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15480" windowHeight="9855"/>
  </bookViews>
  <sheets>
    <sheet name="Лист1" sheetId="1" r:id="rId1"/>
  </sheets>
  <definedNames>
    <definedName name="_xlnm.Print_Titles" localSheetId="0">Лист1!$A:$B,Лист1!$3:$6</definedName>
    <definedName name="_xlnm.Print_Area" localSheetId="0">Лист1!$A$1:$T$60</definedName>
  </definedNames>
  <calcPr calcId="125725" refMode="R1C1"/>
</workbook>
</file>

<file path=xl/calcChain.xml><?xml version="1.0" encoding="utf-8"?>
<calcChain xmlns="http://schemas.openxmlformats.org/spreadsheetml/2006/main">
  <c r="R8" i="1"/>
  <c r="R7" s="1"/>
  <c r="Q8"/>
  <c r="Q7" s="1"/>
  <c r="Q56" s="1"/>
  <c r="S52"/>
  <c r="R52"/>
  <c r="Q52"/>
  <c r="O8"/>
  <c r="O7" s="1"/>
  <c r="O56" s="1"/>
  <c r="N7"/>
  <c r="N56" s="1"/>
  <c r="P52"/>
  <c r="O52"/>
  <c r="N52"/>
  <c r="S8"/>
  <c r="P8"/>
  <c r="P7" s="1"/>
  <c r="P56" s="1"/>
  <c r="N8"/>
  <c r="S7" l="1"/>
  <c r="S56" s="1"/>
  <c r="R56"/>
</calcChain>
</file>

<file path=xl/sharedStrings.xml><?xml version="1.0" encoding="utf-8"?>
<sst xmlns="http://schemas.openxmlformats.org/spreadsheetml/2006/main" count="430" uniqueCount="289">
  <si>
    <t>Наименование и реквизиты нормативного правового акта</t>
  </si>
  <si>
    <t>Номер статьи, части, пункта, подпункта, абзаца</t>
  </si>
  <si>
    <t>Дата вступления в силу и срок действия</t>
  </si>
  <si>
    <t>запланировано</t>
  </si>
  <si>
    <t>фактически исполнено</t>
  </si>
  <si>
    <t>гр.0</t>
  </si>
  <si>
    <t>гр.1</t>
  </si>
  <si>
    <t>гр.2</t>
  </si>
  <si>
    <t>гр.3</t>
  </si>
  <si>
    <t>гр.4</t>
  </si>
  <si>
    <t>гр.5</t>
  </si>
  <si>
    <t>гр.6</t>
  </si>
  <si>
    <t>гр.7</t>
  </si>
  <si>
    <t>гр.8</t>
  </si>
  <si>
    <t>гр.9</t>
  </si>
  <si>
    <t>гр.10</t>
  </si>
  <si>
    <t>гр.11</t>
  </si>
  <si>
    <t>гр.12</t>
  </si>
  <si>
    <t>гр.13</t>
  </si>
  <si>
    <t>гр.14</t>
  </si>
  <si>
    <t>гр.15</t>
  </si>
  <si>
    <t>гр.16</t>
  </si>
  <si>
    <t>гр.17</t>
  </si>
  <si>
    <t>гр.18</t>
  </si>
  <si>
    <t>гр.19</t>
  </si>
  <si>
    <t>1.</t>
  </si>
  <si>
    <t>Расходные обязательства поселений</t>
  </si>
  <si>
    <t>РП</t>
  </si>
  <si>
    <t>1.1.</t>
  </si>
  <si>
    <t>Расходные обязательства, связанные с реализацией вопросов местного значения поселений и полномочий органов местного самоуправления по решению вопросов местного значения</t>
  </si>
  <si>
    <t>РП-А</t>
  </si>
  <si>
    <t>1.1.1.</t>
  </si>
  <si>
    <t>финансирование расходов на содержание органов местного самоуправления поселений</t>
  </si>
  <si>
    <t>РП-А-0100</t>
  </si>
  <si>
    <t>0102, 0103, 0104, 0113, 0112, 0115</t>
  </si>
  <si>
    <t>Федеральный закон  № 131-ФЗ от 06.10.2003  "Об общих принципах организации местного самоуправления в Российской Федерации"</t>
  </si>
  <si>
    <t>п.9.ст34.гл6,п.15.ст34.гл6</t>
  </si>
  <si>
    <t>06.10.2003 не установлен</t>
  </si>
  <si>
    <t>Закон Новосибирской области  № 72-ОЗ "О предельных нормативах размера оплаты труда депутатов, членов выборных органов местного самоуправления, выборных должностных лиц местного самоуправления, осуществляющих свои полномочия на постоянной основе, муниципал</t>
  </si>
  <si>
    <t>в целом</t>
  </si>
  <si>
    <t>16.12.06         25.05.98 не установлен</t>
  </si>
  <si>
    <t>1.1.2.</t>
  </si>
  <si>
    <t>финансирование муниципальных учреждений</t>
  </si>
  <si>
    <t>РП-А-0200</t>
  </si>
  <si>
    <t>0801, 0604</t>
  </si>
  <si>
    <t>1.1.3.</t>
  </si>
  <si>
    <t>регулирование тарифов на товары и услуги организаций коммунального комплекса (за исключением тарифов на товары и услуги организаций коммунального комплекса – производителей услуг в сфере электро- и(или) теплоснабжения), тарифов на подключение к системе ко</t>
  </si>
  <si>
    <t>РП-А-0300</t>
  </si>
  <si>
    <t>0501, 0502, 0503</t>
  </si>
  <si>
    <t>1.1.4.</t>
  </si>
  <si>
    <t>организационное и материально-техническое обеспечение подготовки и проведения муниципальных выборов, местного референдума, голосования по отзыву депутата, члена выборного органа местного самоуправления, выборного должностного лица местного самоуправления,</t>
  </si>
  <si>
    <t>РП-А-0400</t>
  </si>
  <si>
    <t>0107</t>
  </si>
  <si>
    <t>п.1.ст17</t>
  </si>
  <si>
    <t>Закон Новосибирской области от 17.07.2006 № 19-ОЗ "Об избирательных комиссиях, комиссиях референдума в Новосибирской области" (ред. от 07.07.2007)</t>
  </si>
  <si>
    <t>27.07.06, не установлен</t>
  </si>
  <si>
    <t>1.1.5.</t>
  </si>
  <si>
    <t>организация сбора статистических показателей, характеризующих состояние экономики и социальной сферы муниципального образования, и предоставление указанных данных органам государственной власти в порядке, установленном Правительством Российской Федерации</t>
  </si>
  <si>
    <t>РП-А-0500</t>
  </si>
  <si>
    <t>1.1.6.</t>
  </si>
  <si>
    <t>учреждение печатного средства массовой информации для  опубликования  муниципальных правовых актов, обсуждения проектов муниципальных правовых актов по вопросам местного значения</t>
  </si>
  <si>
    <t>РП-А-0600</t>
  </si>
  <si>
    <t>0804</t>
  </si>
  <si>
    <t>1.1.7.</t>
  </si>
  <si>
    <t>доведение до сведения  жителей муниципального образования  официальной информации о социально-экономическом и культурном развитии муниципального образования, о развитииего общественной инфраструктуры и иной официальной информации</t>
  </si>
  <si>
    <t>РП-А-0700</t>
  </si>
  <si>
    <t>0803</t>
  </si>
  <si>
    <t>1.1.8.</t>
  </si>
  <si>
    <t>формирование, утверждение, исполнение бюджета поселения и контроль за исполнением данного бюджета</t>
  </si>
  <si>
    <t>РП-А-0800</t>
  </si>
  <si>
    <t>п.1 ст.14</t>
  </si>
  <si>
    <t>1.1.9.</t>
  </si>
  <si>
    <t>установление, изменение и отмена местных налогов и сборов поселения</t>
  </si>
  <si>
    <t>РП-А-0900</t>
  </si>
  <si>
    <t>п.2 ст14</t>
  </si>
  <si>
    <t>1.1.10.</t>
  </si>
  <si>
    <t>владение, пользование и распоряжение имуществом, находящимся в муниципальной собственности поселения</t>
  </si>
  <si>
    <t>РП-А-1000</t>
  </si>
  <si>
    <t>0115, 0114</t>
  </si>
  <si>
    <t>п.3 ст.14</t>
  </si>
  <si>
    <t>1.1.11.</t>
  </si>
  <si>
    <t>организация в границах поселения электро-, тепло-, газо- и водоснабжения населения, водоотведения, снабжения населения топливом</t>
  </si>
  <si>
    <t>РП-А-1100</t>
  </si>
  <si>
    <t>0502, 0504, 0411, 0412</t>
  </si>
  <si>
    <t>п.4 ст.14</t>
  </si>
  <si>
    <t>1.1.12.</t>
  </si>
  <si>
    <t>РП-А-1200</t>
  </si>
  <si>
    <t>0408, 0409, 0502, 0503</t>
  </si>
  <si>
    <t>п.5 ст.14</t>
  </si>
  <si>
    <t>Постановление администрации Новосибирской области от 27.07.2006 № 56-па "Об основных задачах дорожно-строительного комплекса Новосибирской области на 2007-2009 годы"</t>
  </si>
  <si>
    <t>1.1.13.</t>
  </si>
  <si>
    <t>обеспечение малоимущих граждан, проживающих в поселении и нуждающихся в улучшении жилищных условий, жилыми помещениями в соответствии с жилищным законодательством, организация строительства и содержания муниципального жилищного фонда, создание условий для</t>
  </si>
  <si>
    <t>РП-А-1300</t>
  </si>
  <si>
    <t>0501, 0502, 0503, 0505, 1003</t>
  </si>
  <si>
    <t>п.6 ст.14</t>
  </si>
  <si>
    <t xml:space="preserve">Постановление Новосибирского областного Совета депутатов № 63  "Об изменениях в областную целевую программу "Переселение граждан, проживающих в Новосибирской области, их ветхого и аварийного жилого фонда на 2002-2010 годы" </t>
  </si>
  <si>
    <t>раздел 4.2</t>
  </si>
  <si>
    <t>27.04.06, не установлен</t>
  </si>
  <si>
    <t>1.1.14.</t>
  </si>
  <si>
    <t>создание условий для предоставления транспортных услуг населению и организация транспортного обслуживания населения в границах поселения</t>
  </si>
  <si>
    <t>РП-А-1400</t>
  </si>
  <si>
    <t>0408</t>
  </si>
  <si>
    <t>п.7 ст.14</t>
  </si>
  <si>
    <t xml:space="preserve">Закон Новосибирской области от 07.06.2007 №112-ОЗ "Об организации транспортного обслуживания населения на территории Нововсибирской области"     </t>
  </si>
  <si>
    <t xml:space="preserve">гл.2 ст.9                                            </t>
  </si>
  <si>
    <t>16.07.07, не установлен</t>
  </si>
  <si>
    <t>1.1.15.</t>
  </si>
  <si>
    <t>участие в профилактике терроризма и экстремизма, а также в минимизации и (или) ликвидации последствий проявлений терроризма и экстремизма в границах поселения</t>
  </si>
  <si>
    <t>РП-А-1500</t>
  </si>
  <si>
    <t>0309</t>
  </si>
  <si>
    <t>п.7.1 ст.14</t>
  </si>
  <si>
    <t>1.1.16.</t>
  </si>
  <si>
    <t>участие в предупреждении и ликвидации последствий чрезвычайных ситуаций в границах поселения</t>
  </si>
  <si>
    <t>РП-А-1600</t>
  </si>
  <si>
    <t>п.8 ст.14</t>
  </si>
  <si>
    <t>1.1.17.</t>
  </si>
  <si>
    <t>обеспечение первичных мер пожарной безопасности в границах населенных пунктов поселения</t>
  </si>
  <si>
    <t>РП-А-1700</t>
  </si>
  <si>
    <t>0310</t>
  </si>
  <si>
    <t>п.9 ст.14</t>
  </si>
  <si>
    <t xml:space="preserve">Закон Новосибирской области "О противопожарной службе Новосибирской области и обеспечении пожарной безопасности в Новосибирской области"  №294-ОЗ от 14.05.2005  
</t>
  </si>
  <si>
    <t>20.05.05, не установлен</t>
  </si>
  <si>
    <t>1.1.18.</t>
  </si>
  <si>
    <t>создание условий для обеспечения жителей поселения услугами связи, общественного питания, торговли и бытового обслуживания</t>
  </si>
  <si>
    <t>РП-А-1800</t>
  </si>
  <si>
    <t>0502</t>
  </si>
  <si>
    <t>п.10 ст.14</t>
  </si>
  <si>
    <t>1.1.19.</t>
  </si>
  <si>
    <t>организация библиотечного обслуживания населения, комплектование и обеспечение сохранности библиотечных фондов библиотек поселения</t>
  </si>
  <si>
    <t>РП-А-1900</t>
  </si>
  <si>
    <t>0801</t>
  </si>
  <si>
    <t>п.11 ст.14</t>
  </si>
  <si>
    <t>Постановление Новосибирского областного Совета депутатов от 11.12.2003 № "Об утверждении областной целевой программы "Библиотеки Новосибирской области"(ред.от 31.03.2005)"</t>
  </si>
  <si>
    <t>11.12.2003 - 31.12.2011</t>
  </si>
  <si>
    <t>1.1.20.</t>
  </si>
  <si>
    <t>создание условий для организации досуга и обеспечения жителей поселения услугами организаций культуры</t>
  </si>
  <si>
    <t>РП-А-2000</t>
  </si>
  <si>
    <t>п.12 ст.14</t>
  </si>
  <si>
    <t>1.1.21.</t>
  </si>
  <si>
    <t>сохранение, использование и популяризация объектов культурного наследия (памятников истории и культуры), находящихся в собственности поселения, охрана объектов культурного наследия (памятников истории и культуры) местного (муниципального) значения, распол</t>
  </si>
  <si>
    <t>РП-А-2100</t>
  </si>
  <si>
    <t>п.13 ст.14</t>
  </si>
  <si>
    <t>Закон Новосибирской области от 25.12.2006 № 79-ОЗ "Об объектах культурного наследия (памятниках истории и культуры), расположенных на территории Новосибирской области"</t>
  </si>
  <si>
    <t>ст.4</t>
  </si>
  <si>
    <t>15.01.07, не установлен</t>
  </si>
  <si>
    <t>1.1.22.</t>
  </si>
  <si>
    <t>создание условий для развития местного традиционного народного художественного творчества, участие в сохранении, возрождении и развитии народных художественных промыслов в поселении</t>
  </si>
  <si>
    <t>РП-А-2200</t>
  </si>
  <si>
    <t>п.13.1 ст.14</t>
  </si>
  <si>
    <t>1.1.23.</t>
  </si>
  <si>
    <t>обеспечение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и спортивных мероприятий поселения</t>
  </si>
  <si>
    <t>РП-А-2300</t>
  </si>
  <si>
    <t>0908</t>
  </si>
  <si>
    <t>п.14 ст.14</t>
  </si>
  <si>
    <t>Закон Новосибирской области от 25.07.2003 № 128-ОЗ "О физической культуре и спорте в Новосибирской области" (ред. от 25.12.2006)"</t>
  </si>
  <si>
    <t>13.08.03, не установлен</t>
  </si>
  <si>
    <t>1.1.24.</t>
  </si>
  <si>
    <t>создание условий для массового отдыха жителей поселения и организация обустройства мест массового отдыха населения</t>
  </si>
  <si>
    <t>РП-А-2400</t>
  </si>
  <si>
    <t>п.15 ст.14</t>
  </si>
  <si>
    <t>1.1.25.</t>
  </si>
  <si>
    <t>оказание содействия в установлении в соответствии с федеральным законом опеки и попечительства над нуждающимися в этом жителями поселения**</t>
  </si>
  <si>
    <t>РП-А-2500</t>
  </si>
  <si>
    <t>1004</t>
  </si>
  <si>
    <t>п.16 ст.14</t>
  </si>
  <si>
    <t>1.1.26.</t>
  </si>
  <si>
    <t>формирование архивных фондов поселения</t>
  </si>
  <si>
    <t>РП-А-2600</t>
  </si>
  <si>
    <t>0503</t>
  </si>
  <si>
    <t>п.17 ст.14</t>
  </si>
  <si>
    <t>Закон Новосибирской области от 26.09.2005 № 315-ОЗ "Об архивном деле в Новосибирской области";</t>
  </si>
  <si>
    <t>в целом;</t>
  </si>
  <si>
    <t>11.10.05, не установлен</t>
  </si>
  <si>
    <t>1.1.27.</t>
  </si>
  <si>
    <t>организация сбора и вывоза бытовых отходов и мусора</t>
  </si>
  <si>
    <t>РП-А-2700</t>
  </si>
  <si>
    <t>п.18  ст.14</t>
  </si>
  <si>
    <t>1.1.28.</t>
  </si>
  <si>
    <t>организация благоустройства и озеленения территории поселения, использования, охраны, защиты, воспроизводства городских лесов, лесов особо охраняемых природных территорий, расположенных в границах населенных пунктов поселения</t>
  </si>
  <si>
    <t>РП-А-2800</t>
  </si>
  <si>
    <t>п.19 ст.14</t>
  </si>
  <si>
    <t>1.1.29.</t>
  </si>
  <si>
    <t>утверждение генеральных планов поселения, правил землепользования и застройки, утверждение подготовленной на основе генеральных планов поселения документации по планировке территории, выдача разрешений на строительство, разрешений на ввод объектов в экспл</t>
  </si>
  <si>
    <t>РП-А-2900</t>
  </si>
  <si>
    <t>0114,0412</t>
  </si>
  <si>
    <t>п.20 ст.14</t>
  </si>
  <si>
    <t>1.1.30.</t>
  </si>
  <si>
    <t>организация освещения улиц и установки указателей с названиями улиц и номерами домов</t>
  </si>
  <si>
    <t>РП-А-3000</t>
  </si>
  <si>
    <t>п.21  ст.14</t>
  </si>
  <si>
    <t>1.1.31.</t>
  </si>
  <si>
    <t>организация ритуальных услуг и содержание мест захоронения</t>
  </si>
  <si>
    <t>РП-А-3100</t>
  </si>
  <si>
    <t>п.22 ст.14</t>
  </si>
  <si>
    <t>1.1.32.</t>
  </si>
  <si>
    <t>организация и осуществление мероприятий по гражданской обороне, защите населения и территории поселения от чрезвычайных ситуаций природного и техногенного характера</t>
  </si>
  <si>
    <t>РП-А-3200</t>
  </si>
  <si>
    <t>п.23 ст.14</t>
  </si>
  <si>
    <t>1.1.33.</t>
  </si>
  <si>
    <t>создание, содержание и организация деятельности аварийно-спасательных служб и (или) аварийно-спасательных формирований на территории поселения</t>
  </si>
  <si>
    <t>РП-А-3300</t>
  </si>
  <si>
    <t>п.24 ст.14</t>
  </si>
  <si>
    <t>1.1.34.</t>
  </si>
  <si>
    <t>организация и осуществление мероприятий по мобилизационной подготовке муниципальных предприятий и учреждений, находящихся на территории поселения</t>
  </si>
  <si>
    <t>РП-А-3400</t>
  </si>
  <si>
    <t>0202</t>
  </si>
  <si>
    <t>п.25 ст.14</t>
  </si>
  <si>
    <t>1.1.35.</t>
  </si>
  <si>
    <t>осуществление мероприятий по обеспечению безопасности людей на водных объектах, охране их жизни и здоровья</t>
  </si>
  <si>
    <t>РП-А-3500</t>
  </si>
  <si>
    <t>0406</t>
  </si>
  <si>
    <t>п.26 ст.14</t>
  </si>
  <si>
    <t>1.1.36.</t>
  </si>
  <si>
    <t>создание, развитие и обеспечение охраны лечебно-оздоровительных местностей и курортов местного значения на территории поселения</t>
  </si>
  <si>
    <t>РП-А-3600</t>
  </si>
  <si>
    <t>п.27 ст.14</t>
  </si>
  <si>
    <t>1.1.37.</t>
  </si>
  <si>
    <t>содействие в развитии сельскохозяйственного производства, создание условий для развития малого предпринимательства</t>
  </si>
  <si>
    <t>РП-А-3700</t>
  </si>
  <si>
    <t>0405</t>
  </si>
  <si>
    <t>п.28 ст.14</t>
  </si>
  <si>
    <t>1.1.38.</t>
  </si>
  <si>
    <t>расчет субсидий на оплату жилого помещения и коммунальных услуг и организация предоставления субсидий гражданам, имеющим право на их получение в соответствии с жилищным законодательством**</t>
  </si>
  <si>
    <t>РП-А-3800</t>
  </si>
  <si>
    <t>0505</t>
  </si>
  <si>
    <t>п.29 ст.14</t>
  </si>
  <si>
    <t>1.1.39.</t>
  </si>
  <si>
    <t>организация и осуществление мероприятий по работе с детьми и молодежью в поселении</t>
  </si>
  <si>
    <t>РП-А-3900</t>
  </si>
  <si>
    <t>0707</t>
  </si>
  <si>
    <t>п.30 ст.14</t>
  </si>
  <si>
    <t>1.1.40.</t>
  </si>
  <si>
    <t>осуществление в пределах, установленных водным законодательством Российской Федерации, полномочий собственника водных объектов, информирование населения об ограничениях их использования</t>
  </si>
  <si>
    <t>РП-А-4000</t>
  </si>
  <si>
    <t>п.31 ст.14</t>
  </si>
  <si>
    <t>1.1.41.</t>
  </si>
  <si>
    <t>осуществление муниципального лесного контроля и надзора</t>
  </si>
  <si>
    <t>РП-А-4100</t>
  </si>
  <si>
    <t>1.1.42.</t>
  </si>
  <si>
    <t>создание условий для деятельности добровольных формирований населения по охране общественного порядка*</t>
  </si>
  <si>
    <t>РП-А-4200</t>
  </si>
  <si>
    <t>1.2.</t>
  </si>
  <si>
    <t xml:space="preserve">Расходные обязательства, возникшие в результате принятия нормативных правовых актов органов местного самоуправления, предусматривающих предоставление межбюджетных трансфертов бюджетам других уровней  </t>
  </si>
  <si>
    <t>РП-Б</t>
  </si>
  <si>
    <t>1101</t>
  </si>
  <si>
    <t>п2.ст.14.1.гл3</t>
  </si>
  <si>
    <t>1.3.</t>
  </si>
  <si>
    <t>Расходные обязательства, возникшие в результате реализации органами местного самоуправления поселений делегированных полномочий за счет субвенций, переданных с другого уровня бюджетной системы</t>
  </si>
  <si>
    <t>РП-В</t>
  </si>
  <si>
    <t>0202, 0408, 0502, 0402, 0806, 0115,</t>
  </si>
  <si>
    <t>1.3.1.</t>
  </si>
  <si>
    <t>Осуществление первичного воинского учета на территориях, где отсутствуют военные комиссариаты</t>
  </si>
  <si>
    <t>1) Федеральный закон от 24.07.2007 № 198-ФЗ 
 "О федеральном бюджете на 2008 год и плановый период 2009-2010 годов";  
2) Постановление Правительства РФ от 29.04.2006 № 258 "О субвенциях на осуществление полномочий по первичному воинскому учету на террито</t>
  </si>
  <si>
    <t>1) в целом; 
2) в целом; 
3) ст.8</t>
  </si>
  <si>
    <t>1) 01.01.2008 - 31.12.2010; 
2) 19.05.2006, не установлен; 
3) 01.03.1993 - 02.04.1998</t>
  </si>
  <si>
    <t>1.3.2.</t>
  </si>
  <si>
    <t>Создание комиссий по делам несовершеннолетних и защите их прав и организации деятельности таких комиссий</t>
  </si>
  <si>
    <t>0104</t>
  </si>
  <si>
    <t>Федеральный закон от 24.06.1999 № 120-ФЗ "Об основах системы профилактики безнадзорности и правонарушений несовершеннолетних" (ред.от 05.01.2006)"</t>
  </si>
  <si>
    <t>подп.24.1 п.2 ст.26.3</t>
  </si>
  <si>
    <t>30.06.1999, не установлен</t>
  </si>
  <si>
    <t>Закон Новосибирской области от 12.12.2005 № 363-ОЗ "О наделении органов местного самоуправления в Новосибирской области отдельными государственными полномочиями Новосибирской области по образованию и организации деятельности комиссий по делам несовершенно</t>
  </si>
  <si>
    <t>24.12.2005, не установлен</t>
  </si>
  <si>
    <t>1.4.</t>
  </si>
  <si>
    <t>Расходные обязательства, возникшие в результате решения органами местного самоуправления поселений вопросов, не отнесенных к вопросам местного значения, в соответствии со статьей 14.1 Федерального закона от 6 октября 2003 г. № 131-ФЗ «Об общих принципах о</t>
  </si>
  <si>
    <t>РП-Г</t>
  </si>
  <si>
    <t>ИТОГО расходные обязательства поселений</t>
  </si>
  <si>
    <t>* - В соответствии с Федеральным законом от 29.12.2006 № 258-ФЗ полномочие вступает в силу с 1 января 2008 года</t>
  </si>
  <si>
    <t>** - В соответствии с Федеральным законом от 29.12.2006 № 258-ФЗ полномочие утрачивает силу с 1 января 2008 года</t>
  </si>
  <si>
    <t>Наименование вопроса местного значения, расходного обязательства</t>
  </si>
  <si>
    <t>Код  бюджетной классификации (Рз, Прз)</t>
  </si>
  <si>
    <t>Нормативное правовое регулирование, определяющее финансовое обеспечение и порядок расходования средств</t>
  </si>
  <si>
    <t>Объем средств на исполнение расходного обязательства по всем муниципальным образованиям (тыс.рублей)</t>
  </si>
  <si>
    <t>Примечание</t>
  </si>
  <si>
    <t>Нормативные правовые акты, договоры, соглашения Российской Федерации</t>
  </si>
  <si>
    <t>Нормативные правовые акты, договоры, соглашения субъекта Российской Федерации</t>
  </si>
  <si>
    <t>Нормативные правовые акты, договоры, соглашения муниципальных образований</t>
  </si>
  <si>
    <t>плановый период</t>
  </si>
  <si>
    <r>
      <rPr>
        <b/>
        <u/>
        <sz val="10"/>
        <color indexed="8"/>
        <rFont val="Times New Roman"/>
        <family val="1"/>
        <charset val="204"/>
      </rPr>
      <t>содержание</t>
    </r>
    <r>
      <rPr>
        <sz val="10"/>
        <color indexed="8"/>
        <rFont val="Times New Roman"/>
        <family val="1"/>
        <charset val="204"/>
      </rPr>
      <t xml:space="preserve"> и строительство </t>
    </r>
    <r>
      <rPr>
        <b/>
        <u/>
        <sz val="10"/>
        <color indexed="8"/>
        <rFont val="Times New Roman"/>
        <family val="1"/>
        <charset val="204"/>
      </rPr>
      <t xml:space="preserve">автомобильных дорог общего пользования, мостов </t>
    </r>
    <r>
      <rPr>
        <sz val="10"/>
        <color indexed="8"/>
        <rFont val="Times New Roman"/>
        <family val="1"/>
        <charset val="204"/>
      </rPr>
      <t>и иных транспортных инженерных сооружений в границах населенных пунктов поселения, за исключением автомобильных дорог общего пользования, мостов и иных транспортных инженерных соору</t>
    </r>
  </si>
  <si>
    <t>II.  Реестр расходных обязательств Верх-Ирменского сельсовета Ордынского района Новосибирской области</t>
  </si>
  <si>
    <t>0203</t>
  </si>
  <si>
    <t>0115, 1001,  0801, 0203, 0309, 0408, 0502, 1003, 1004</t>
  </si>
  <si>
    <r>
      <t xml:space="preserve">отчетный  финансовый год </t>
    </r>
    <r>
      <rPr>
        <b/>
        <sz val="10"/>
        <color indexed="8"/>
        <rFont val="Times New Roman"/>
        <family val="1"/>
        <charset val="204"/>
      </rPr>
      <t>(2013)</t>
    </r>
  </si>
  <si>
    <r>
      <t xml:space="preserve">текущий финансовый год </t>
    </r>
    <r>
      <rPr>
        <b/>
        <sz val="10"/>
        <color indexed="8"/>
        <rFont val="Times New Roman"/>
        <family val="1"/>
        <charset val="204"/>
      </rPr>
      <t>(2014)</t>
    </r>
  </si>
  <si>
    <r>
      <t xml:space="preserve">очередной финансовый год </t>
    </r>
    <r>
      <rPr>
        <b/>
        <sz val="10"/>
        <color indexed="8"/>
        <rFont val="Times New Roman"/>
        <family val="1"/>
        <charset val="204"/>
      </rPr>
      <t>(2015)</t>
    </r>
  </si>
  <si>
    <r>
      <t xml:space="preserve">финансовый год +1 </t>
    </r>
    <r>
      <rPr>
        <b/>
        <sz val="10"/>
        <color indexed="8"/>
        <rFont val="Times New Roman"/>
        <family val="1"/>
        <charset val="204"/>
      </rPr>
      <t>(2016)</t>
    </r>
  </si>
  <si>
    <r>
      <t xml:space="preserve">финансовый год +2 </t>
    </r>
    <r>
      <rPr>
        <b/>
        <sz val="10"/>
        <color indexed="8"/>
        <rFont val="Times New Roman"/>
        <family val="1"/>
        <charset val="204"/>
      </rPr>
      <t>(2017)</t>
    </r>
  </si>
  <si>
    <t>Решение 28 (внеочередной) сессси Совета депутатов Верх-Ирменского сельсовета Ордынского района Новосибирской области от 24.12.2013г " О бюджете Верх-Ирменского сельсовета Ордынского района Новосибирской области на 2014 год и на плановый период 2015 и 2016 годов"</t>
  </si>
  <si>
    <t>01.01.2014 - 31.12.2014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</si>
</sst>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_р_._-;\-* #,##0.0_р_._-;_-* &quot;-&quot;??_р_._-;_-@_-"/>
    <numFmt numFmtId="165" formatCode="#,##0.00_ ;\-#,##0.00\ "/>
  </numFmts>
  <fonts count="22">
    <font>
      <sz val="10"/>
      <name val="Arial Cyr"/>
      <charset val="204"/>
    </font>
    <font>
      <sz val="10"/>
      <name val="Arial Cyr"/>
      <charset val="204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u/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name val="Times New Roman CYR"/>
      <family val="1"/>
      <charset val="204"/>
    </font>
    <font>
      <sz val="10"/>
      <color indexed="8"/>
      <name val="Arial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sz val="8"/>
      <color indexed="8"/>
      <name val="Arial"/>
      <family val="2"/>
      <charset val="204"/>
    </font>
    <font>
      <sz val="8"/>
      <name val="Arial"/>
      <family val="2"/>
      <charset val="204"/>
    </font>
    <font>
      <sz val="10"/>
      <color indexed="8"/>
      <name val="Arial"/>
      <family val="2"/>
      <charset val="204"/>
    </font>
    <font>
      <b/>
      <u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NumberFormat="1" applyFont="1" applyFill="1" applyBorder="1" applyAlignment="1" applyProtection="1">
      <alignment vertical="top"/>
    </xf>
    <xf numFmtId="0" fontId="2" fillId="2" borderId="0" xfId="0" applyNumberFormat="1" applyFont="1" applyFill="1" applyBorder="1" applyAlignment="1" applyProtection="1">
      <alignment vertical="top"/>
    </xf>
    <xf numFmtId="0" fontId="3" fillId="0" borderId="0" xfId="1" applyFill="1"/>
    <xf numFmtId="0" fontId="4" fillId="0" borderId="1" xfId="0" applyNumberFormat="1" applyFont="1" applyFill="1" applyBorder="1" applyAlignment="1" applyProtection="1">
      <alignment vertical="top" wrapText="1"/>
    </xf>
    <xf numFmtId="0" fontId="4" fillId="2" borderId="1" xfId="0" applyNumberFormat="1" applyFont="1" applyFill="1" applyBorder="1" applyAlignment="1" applyProtection="1">
      <alignment vertical="top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left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49" fontId="7" fillId="3" borderId="2" xfId="0" applyNumberFormat="1" applyFont="1" applyFill="1" applyBorder="1" applyAlignment="1" applyProtection="1">
      <alignment horizontal="right" vertical="center" wrapText="1" shrinkToFit="1"/>
      <protection locked="0"/>
    </xf>
    <xf numFmtId="0" fontId="7" fillId="3" borderId="2" xfId="0" applyNumberFormat="1" applyFont="1" applyFill="1" applyBorder="1" applyAlignment="1" applyProtection="1">
      <alignment horizontal="right" vertical="center" wrapText="1" shrinkToFit="1"/>
      <protection locked="0"/>
    </xf>
    <xf numFmtId="0" fontId="3" fillId="3" borderId="0" xfId="1" applyFill="1"/>
    <xf numFmtId="0" fontId="7" fillId="0" borderId="2" xfId="0" applyNumberFormat="1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right" vertical="center" wrapText="1" shrinkToFit="1"/>
      <protection locked="0"/>
    </xf>
    <xf numFmtId="0" fontId="7" fillId="0" borderId="2" xfId="0" applyNumberFormat="1" applyFont="1" applyFill="1" applyBorder="1" applyAlignment="1" applyProtection="1">
      <alignment horizontal="right" vertical="center" wrapText="1" shrinkToFit="1"/>
      <protection locked="0"/>
    </xf>
    <xf numFmtId="0" fontId="10" fillId="0" borderId="2" xfId="0" applyNumberFormat="1" applyFont="1" applyFill="1" applyBorder="1" applyAlignment="1" applyProtection="1">
      <alignment horizontal="left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14" fontId="7" fillId="0" borderId="2" xfId="0" applyNumberFormat="1" applyFont="1" applyFill="1" applyBorder="1" applyAlignment="1" applyProtection="1">
      <alignment horizontal="right" vertical="center" wrapText="1" shrinkToFit="1"/>
      <protection locked="0"/>
    </xf>
    <xf numFmtId="0" fontId="11" fillId="0" borderId="2" xfId="0" applyNumberFormat="1" applyFont="1" applyFill="1" applyBorder="1" applyAlignment="1" applyProtection="1">
      <alignment horizontal="left" vertical="top" wrapText="1" shrinkToFit="1"/>
      <protection locked="0"/>
    </xf>
    <xf numFmtId="0" fontId="12" fillId="0" borderId="2" xfId="2" applyNumberFormat="1" applyFont="1" applyFill="1" applyBorder="1" applyAlignment="1" applyProtection="1">
      <alignment vertical="top" wrapText="1"/>
      <protection hidden="1"/>
    </xf>
    <xf numFmtId="164" fontId="13" fillId="2" borderId="2" xfId="3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14" fillId="0" borderId="3" xfId="0" applyNumberFormat="1" applyFont="1" applyFill="1" applyBorder="1" applyAlignment="1" applyProtection="1">
      <alignment horizontal="right" vertical="center" wrapText="1" shrinkToFit="1"/>
      <protection locked="0"/>
    </xf>
    <xf numFmtId="14" fontId="14" fillId="0" borderId="3" xfId="0" applyNumberFormat="1" applyFont="1" applyFill="1" applyBorder="1" applyAlignment="1" applyProtection="1">
      <alignment horizontal="right" vertical="center" wrapText="1" shrinkToFit="1"/>
      <protection locked="0"/>
    </xf>
    <xf numFmtId="0" fontId="7" fillId="0" borderId="2" xfId="0" applyNumberFormat="1" applyFont="1" applyFill="1" applyBorder="1" applyAlignment="1" applyProtection="1">
      <alignment horizontal="left" vertical="center" wrapText="1" shrinkToFit="1"/>
      <protection locked="0"/>
    </xf>
    <xf numFmtId="0" fontId="12" fillId="0" borderId="2" xfId="2" applyNumberFormat="1" applyFont="1" applyFill="1" applyBorder="1" applyAlignment="1" applyProtection="1">
      <alignment horizontal="right" vertical="top" wrapText="1"/>
      <protection hidden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14" fontId="7" fillId="3" borderId="2" xfId="0" applyNumberFormat="1" applyFont="1" applyFill="1" applyBorder="1" applyAlignment="1" applyProtection="1">
      <alignment horizontal="right" vertical="center" wrapText="1" shrinkToFit="1"/>
      <protection locked="0"/>
    </xf>
    <xf numFmtId="164" fontId="13" fillId="3" borderId="2" xfId="3" applyNumberFormat="1" applyFont="1" applyFill="1" applyBorder="1" applyAlignment="1">
      <alignment horizontal="center" vertical="center" wrapText="1"/>
    </xf>
    <xf numFmtId="0" fontId="15" fillId="3" borderId="2" xfId="0" applyNumberFormat="1" applyFont="1" applyFill="1" applyBorder="1" applyAlignment="1" applyProtection="1">
      <alignment horizontal="left" vertical="center" wrapText="1"/>
    </xf>
    <xf numFmtId="49" fontId="7" fillId="3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16" fillId="0" borderId="2" xfId="0" applyNumberFormat="1" applyFont="1" applyFill="1" applyBorder="1" applyAlignment="1" applyProtection="1">
      <alignment horizontal="center" vertical="center" wrapText="1"/>
    </xf>
    <xf numFmtId="0" fontId="15" fillId="0" borderId="2" xfId="0" applyNumberFormat="1" applyFont="1" applyFill="1" applyBorder="1" applyAlignment="1" applyProtection="1">
      <alignment horizontal="left" vertical="center" wrapText="1"/>
    </xf>
    <xf numFmtId="0" fontId="15" fillId="0" borderId="2" xfId="0" applyNumberFormat="1" applyFont="1" applyFill="1" applyBorder="1" applyAlignment="1" applyProtection="1">
      <alignment horizontal="center" vertical="center" wrapText="1"/>
    </xf>
    <xf numFmtId="49" fontId="16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16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14" fontId="16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16" fillId="0" borderId="2" xfId="0" applyNumberFormat="1" applyFont="1" applyFill="1" applyBorder="1" applyAlignment="1" applyProtection="1">
      <alignment horizontal="right" vertical="center" wrapText="1" shrinkToFit="1"/>
      <protection locked="0"/>
    </xf>
    <xf numFmtId="0" fontId="3" fillId="0" borderId="0" xfId="1" applyFont="1" applyFill="1"/>
    <xf numFmtId="0" fontId="0" fillId="0" borderId="0" xfId="0" applyFill="1"/>
    <xf numFmtId="0" fontId="0" fillId="2" borderId="0" xfId="0" applyFill="1"/>
    <xf numFmtId="0" fontId="3" fillId="2" borderId="0" xfId="1" applyFill="1"/>
    <xf numFmtId="0" fontId="19" fillId="0" borderId="2" xfId="0" applyNumberFormat="1" applyFont="1" applyFill="1" applyBorder="1" applyAlignment="1" applyProtection="1">
      <alignment horizontal="right" vertical="center" wrapText="1" shrinkToFit="1"/>
      <protection locked="0"/>
    </xf>
    <xf numFmtId="0" fontId="18" fillId="0" borderId="2" xfId="0" applyNumberFormat="1" applyFont="1" applyFill="1" applyBorder="1" applyAlignment="1" applyProtection="1">
      <alignment horizontal="left" vertical="top" wrapText="1" shrinkToFit="1"/>
      <protection locked="0"/>
    </xf>
    <xf numFmtId="0" fontId="18" fillId="3" borderId="2" xfId="0" applyNumberFormat="1" applyFont="1" applyFill="1" applyBorder="1" applyAlignment="1" applyProtection="1">
      <alignment horizontal="left" vertical="top" wrapText="1" shrinkToFit="1"/>
      <protection locked="0"/>
    </xf>
    <xf numFmtId="0" fontId="20" fillId="0" borderId="2" xfId="0" applyNumberFormat="1" applyFont="1" applyFill="1" applyBorder="1" applyAlignment="1" applyProtection="1">
      <alignment horizontal="right" vertical="center" wrapText="1" shrinkToFit="1"/>
      <protection locked="0"/>
    </xf>
    <xf numFmtId="0" fontId="7" fillId="0" borderId="2" xfId="0" applyNumberFormat="1" applyFont="1" applyFill="1" applyBorder="1" applyAlignment="1" applyProtection="1">
      <alignment horizontal="left" vertical="top" wrapText="1" shrinkToFit="1"/>
      <protection locked="0"/>
    </xf>
    <xf numFmtId="0" fontId="7" fillId="3" borderId="2" xfId="0" applyNumberFormat="1" applyFont="1" applyFill="1" applyBorder="1" applyAlignment="1" applyProtection="1">
      <alignment horizontal="left" vertical="top" wrapText="1" shrinkToFit="1"/>
      <protection locked="0"/>
    </xf>
    <xf numFmtId="0" fontId="16" fillId="0" borderId="2" xfId="0" applyNumberFormat="1" applyFont="1" applyFill="1" applyBorder="1" applyAlignment="1" applyProtection="1">
      <alignment horizontal="left" vertical="top" wrapText="1" shrinkToFit="1"/>
      <protection locked="0"/>
    </xf>
    <xf numFmtId="0" fontId="2" fillId="0" borderId="0" xfId="0" applyNumberFormat="1" applyFont="1" applyFill="1" applyBorder="1" applyAlignment="1" applyProtection="1">
      <alignment horizontal="left" vertical="top"/>
    </xf>
    <xf numFmtId="0" fontId="20" fillId="0" borderId="2" xfId="0" applyNumberFormat="1" applyFont="1" applyFill="1" applyBorder="1" applyAlignment="1" applyProtection="1">
      <alignment horizontal="left" vertical="top" wrapText="1" shrinkToFit="1"/>
      <protection locked="0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165" fontId="13" fillId="2" borderId="2" xfId="3" applyNumberFormat="1" applyFont="1" applyFill="1" applyBorder="1" applyAlignment="1">
      <alignment horizontal="center" vertical="center" wrapText="1"/>
    </xf>
    <xf numFmtId="165" fontId="13" fillId="3" borderId="2" xfId="3" applyNumberFormat="1" applyFont="1" applyFill="1" applyBorder="1" applyAlignment="1">
      <alignment horizontal="center" vertical="center" wrapText="1"/>
    </xf>
    <xf numFmtId="165" fontId="7" fillId="3" borderId="2" xfId="3" applyNumberFormat="1" applyFont="1" applyFill="1" applyBorder="1" applyAlignment="1" applyProtection="1">
      <alignment horizontal="right" vertical="center" wrapText="1" shrinkToFit="1"/>
      <protection locked="0"/>
    </xf>
    <xf numFmtId="0" fontId="5" fillId="2" borderId="4" xfId="0" applyNumberFormat="1" applyFont="1" applyFill="1" applyBorder="1" applyAlignment="1" applyProtection="1">
      <alignment horizontal="center" vertical="center" wrapText="1"/>
    </xf>
    <xf numFmtId="0" fontId="5" fillId="2" borderId="5" xfId="0" applyNumberFormat="1" applyFont="1" applyFill="1" applyBorder="1" applyAlignment="1" applyProtection="1">
      <alignment horizontal="center" vertical="center" wrapText="1"/>
    </xf>
    <xf numFmtId="0" fontId="5" fillId="2" borderId="6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2" fillId="0" borderId="2" xfId="0" applyNumberFormat="1" applyFont="1" applyFill="1" applyBorder="1" applyAlignment="1" applyProtection="1">
      <alignment horizontal="left" vertical="top" wrapText="1" shrinkToFit="1"/>
      <protection locked="0"/>
    </xf>
  </cellXfs>
  <cellStyles count="4">
    <cellStyle name="Normal_TMP_2" xfId="1"/>
    <cellStyle name="Обычный" xfId="0" builtinId="0"/>
    <cellStyle name="Обычный_Tmp1" xfId="2"/>
    <cellStyle name="Финансовый" xfId="3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442"/>
  <sheetViews>
    <sheetView tabSelected="1" view="pageBreakPreview" zoomScale="90" zoomScaleNormal="70" zoomScaleSheetLayoutView="90" workbookViewId="0">
      <pane xSplit="3" ySplit="6" topLeftCell="F49" activePane="bottomRight" state="frozen"/>
      <selection pane="topRight" activeCell="D1" sqref="D1"/>
      <selection pane="bottomLeft" activeCell="A7" sqref="A7"/>
      <selection pane="bottomRight" activeCell="M55" sqref="M55"/>
    </sheetView>
  </sheetViews>
  <sheetFormatPr defaultRowHeight="12.75"/>
  <cols>
    <col min="1" max="1" width="7.140625" style="3" customWidth="1"/>
    <col min="2" max="2" width="73.85546875" style="3" customWidth="1"/>
    <col min="3" max="3" width="8.42578125" style="3" customWidth="1"/>
    <col min="4" max="4" width="13" style="3" customWidth="1"/>
    <col min="5" max="5" width="33.7109375" style="3" customWidth="1"/>
    <col min="6" max="6" width="12.28515625" style="3" customWidth="1"/>
    <col min="7" max="7" width="16.85546875" style="3" customWidth="1"/>
    <col min="8" max="8" width="55.7109375" style="3" customWidth="1"/>
    <col min="9" max="9" width="8.28515625" style="3" customWidth="1"/>
    <col min="10" max="10" width="11.42578125" style="3" customWidth="1"/>
    <col min="11" max="11" width="36.28515625" style="3" customWidth="1"/>
    <col min="12" max="12" width="12.42578125" style="3" customWidth="1"/>
    <col min="13" max="13" width="12.140625" style="3" customWidth="1"/>
    <col min="14" max="14" width="13.7109375" style="44" customWidth="1"/>
    <col min="15" max="15" width="14.85546875" style="44" customWidth="1"/>
    <col min="16" max="16" width="14.42578125" style="44" bestFit="1" customWidth="1"/>
    <col min="17" max="17" width="14.42578125" style="44" customWidth="1"/>
    <col min="18" max="19" width="14.42578125" style="44" bestFit="1" customWidth="1"/>
    <col min="20" max="20" width="11.42578125" style="3" customWidth="1"/>
    <col min="21" max="16384" width="9.140625" style="3"/>
  </cols>
  <sheetData>
    <row r="1" spans="1:20" ht="24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2"/>
      <c r="T1" s="1"/>
    </row>
    <row r="2" spans="1:20" ht="21.4" customHeight="1">
      <c r="A2" s="4"/>
      <c r="B2" s="4"/>
      <c r="C2" s="4"/>
      <c r="D2" s="66" t="s">
        <v>279</v>
      </c>
      <c r="E2" s="66"/>
      <c r="F2" s="66"/>
      <c r="G2" s="66"/>
      <c r="H2" s="66"/>
      <c r="I2" s="66"/>
      <c r="J2" s="66"/>
      <c r="K2" s="66"/>
      <c r="L2" s="66"/>
      <c r="M2" s="66"/>
      <c r="N2" s="5"/>
      <c r="O2" s="5"/>
      <c r="P2" s="5"/>
      <c r="Q2" s="5"/>
      <c r="R2" s="5"/>
      <c r="S2" s="5"/>
      <c r="T2" s="4"/>
    </row>
    <row r="3" spans="1:20" ht="28.15" customHeight="1">
      <c r="A3" s="61"/>
      <c r="B3" s="61" t="s">
        <v>269</v>
      </c>
      <c r="C3" s="61"/>
      <c r="D3" s="61" t="s">
        <v>270</v>
      </c>
      <c r="E3" s="62" t="s">
        <v>271</v>
      </c>
      <c r="F3" s="63"/>
      <c r="G3" s="63"/>
      <c r="H3" s="63"/>
      <c r="I3" s="63"/>
      <c r="J3" s="63"/>
      <c r="K3" s="63"/>
      <c r="L3" s="63"/>
      <c r="M3" s="64"/>
      <c r="N3" s="58" t="s">
        <v>272</v>
      </c>
      <c r="O3" s="59"/>
      <c r="P3" s="59"/>
      <c r="Q3" s="59"/>
      <c r="R3" s="59"/>
      <c r="S3" s="60"/>
      <c r="T3" s="61" t="s">
        <v>273</v>
      </c>
    </row>
    <row r="4" spans="1:20" ht="39.75" customHeight="1">
      <c r="A4" s="61"/>
      <c r="B4" s="61"/>
      <c r="C4" s="61"/>
      <c r="D4" s="61"/>
      <c r="E4" s="62" t="s">
        <v>274</v>
      </c>
      <c r="F4" s="63"/>
      <c r="G4" s="64"/>
      <c r="H4" s="62" t="s">
        <v>275</v>
      </c>
      <c r="I4" s="63"/>
      <c r="J4" s="64"/>
      <c r="K4" s="62" t="s">
        <v>276</v>
      </c>
      <c r="L4" s="63"/>
      <c r="M4" s="64"/>
      <c r="N4" s="58" t="s">
        <v>282</v>
      </c>
      <c r="O4" s="60"/>
      <c r="P4" s="65" t="s">
        <v>283</v>
      </c>
      <c r="Q4" s="65" t="s">
        <v>284</v>
      </c>
      <c r="R4" s="58" t="s">
        <v>277</v>
      </c>
      <c r="S4" s="60"/>
      <c r="T4" s="61"/>
    </row>
    <row r="5" spans="1:20" ht="63.75" customHeight="1">
      <c r="A5" s="61"/>
      <c r="B5" s="61"/>
      <c r="C5" s="61"/>
      <c r="D5" s="61"/>
      <c r="E5" s="6" t="s">
        <v>0</v>
      </c>
      <c r="F5" s="6" t="s">
        <v>1</v>
      </c>
      <c r="G5" s="6" t="s">
        <v>2</v>
      </c>
      <c r="H5" s="6" t="s">
        <v>0</v>
      </c>
      <c r="I5" s="6" t="s">
        <v>1</v>
      </c>
      <c r="J5" s="6" t="s">
        <v>2</v>
      </c>
      <c r="K5" s="6" t="s">
        <v>0</v>
      </c>
      <c r="L5" s="6" t="s">
        <v>1</v>
      </c>
      <c r="M5" s="6" t="s">
        <v>2</v>
      </c>
      <c r="N5" s="7" t="s">
        <v>3</v>
      </c>
      <c r="O5" s="7" t="s">
        <v>4</v>
      </c>
      <c r="P5" s="65"/>
      <c r="Q5" s="65"/>
      <c r="R5" s="54" t="s">
        <v>285</v>
      </c>
      <c r="S5" s="54" t="s">
        <v>286</v>
      </c>
      <c r="T5" s="61"/>
    </row>
    <row r="6" spans="1:20">
      <c r="A6" s="6" t="s">
        <v>5</v>
      </c>
      <c r="B6" s="6" t="s">
        <v>6</v>
      </c>
      <c r="C6" s="6" t="s">
        <v>7</v>
      </c>
      <c r="D6" s="6" t="s">
        <v>8</v>
      </c>
      <c r="E6" s="6" t="s">
        <v>9</v>
      </c>
      <c r="F6" s="6" t="s">
        <v>10</v>
      </c>
      <c r="G6" s="6" t="s">
        <v>11</v>
      </c>
      <c r="H6" s="6" t="s">
        <v>12</v>
      </c>
      <c r="I6" s="6" t="s">
        <v>13</v>
      </c>
      <c r="J6" s="6" t="s">
        <v>14</v>
      </c>
      <c r="K6" s="6" t="s">
        <v>15</v>
      </c>
      <c r="L6" s="6" t="s">
        <v>16</v>
      </c>
      <c r="M6" s="6" t="s">
        <v>17</v>
      </c>
      <c r="N6" s="7" t="s">
        <v>18</v>
      </c>
      <c r="O6" s="7" t="s">
        <v>19</v>
      </c>
      <c r="P6" s="7" t="s">
        <v>20</v>
      </c>
      <c r="Q6" s="7" t="s">
        <v>21</v>
      </c>
      <c r="R6" s="7" t="s">
        <v>22</v>
      </c>
      <c r="S6" s="7" t="s">
        <v>23</v>
      </c>
      <c r="T6" s="6" t="s">
        <v>24</v>
      </c>
    </row>
    <row r="7" spans="1:20" s="13" customFormat="1" ht="21" customHeight="1">
      <c r="A7" s="8" t="s">
        <v>25</v>
      </c>
      <c r="B7" s="9" t="s">
        <v>26</v>
      </c>
      <c r="C7" s="10" t="s">
        <v>27</v>
      </c>
      <c r="D7" s="11"/>
      <c r="E7" s="12"/>
      <c r="F7" s="12"/>
      <c r="G7" s="12"/>
      <c r="H7" s="12"/>
      <c r="I7" s="12"/>
      <c r="J7" s="12"/>
      <c r="K7" s="12"/>
      <c r="L7" s="12"/>
      <c r="M7" s="12"/>
      <c r="N7" s="57">
        <f>SUM(N8+N52+N55)</f>
        <v>93630.349999999962</v>
      </c>
      <c r="O7" s="57">
        <f>SUM(O52+O55)+O8</f>
        <v>85214.479999999967</v>
      </c>
      <c r="P7" s="57">
        <f>SUM(P8+P51+P52+P55)</f>
        <v>32529.440000000002</v>
      </c>
      <c r="Q7" s="57">
        <f>SUM(Q8+Q52+Q55)</f>
        <v>66073.2</v>
      </c>
      <c r="R7" s="57">
        <f>SUM(R8+R52+R55)</f>
        <v>22943.63</v>
      </c>
      <c r="S7" s="57">
        <f>SUM(S8+S52+S55)</f>
        <v>21744.640000000003</v>
      </c>
      <c r="T7" s="12"/>
    </row>
    <row r="8" spans="1:20" s="13" customFormat="1" ht="38.25">
      <c r="A8" s="8" t="s">
        <v>28</v>
      </c>
      <c r="B8" s="28" t="s">
        <v>29</v>
      </c>
      <c r="C8" s="29" t="s">
        <v>30</v>
      </c>
      <c r="D8" s="11"/>
      <c r="E8" s="12"/>
      <c r="F8" s="12"/>
      <c r="G8" s="12"/>
      <c r="H8" s="12"/>
      <c r="I8" s="12"/>
      <c r="J8" s="12"/>
      <c r="K8" s="12"/>
      <c r="L8" s="12"/>
      <c r="M8" s="12"/>
      <c r="N8" s="57">
        <f t="shared" ref="N8:S8" si="0">SUM(N9:N50)</f>
        <v>93431.929999999964</v>
      </c>
      <c r="O8" s="57">
        <f>SUM(O9:O50)</f>
        <v>85016.059999999969</v>
      </c>
      <c r="P8" s="57">
        <f t="shared" si="0"/>
        <v>32288.04</v>
      </c>
      <c r="Q8" s="57">
        <f>SUM(Q9:Q50)</f>
        <v>65847.7</v>
      </c>
      <c r="R8" s="57">
        <f>SUM(R9:R50)</f>
        <v>22715.7</v>
      </c>
      <c r="S8" s="57">
        <f t="shared" si="0"/>
        <v>21524.600000000002</v>
      </c>
      <c r="T8" s="12"/>
    </row>
    <row r="9" spans="1:20" ht="84.75" customHeight="1">
      <c r="A9" s="14" t="s">
        <v>31</v>
      </c>
      <c r="B9" s="17" t="s">
        <v>32</v>
      </c>
      <c r="C9" s="18" t="s">
        <v>33</v>
      </c>
      <c r="D9" s="16" t="s">
        <v>34</v>
      </c>
      <c r="E9" s="16" t="s">
        <v>35</v>
      </c>
      <c r="F9" s="16" t="s">
        <v>36</v>
      </c>
      <c r="G9" s="19" t="s">
        <v>37</v>
      </c>
      <c r="H9" s="20" t="s">
        <v>38</v>
      </c>
      <c r="I9" s="21" t="s">
        <v>39</v>
      </c>
      <c r="J9" s="16" t="s">
        <v>40</v>
      </c>
      <c r="K9" s="67" t="s">
        <v>287</v>
      </c>
      <c r="L9" s="48" t="s">
        <v>39</v>
      </c>
      <c r="M9" s="49" t="s">
        <v>288</v>
      </c>
      <c r="N9" s="55">
        <v>3634.56</v>
      </c>
      <c r="O9" s="55">
        <v>3602.33</v>
      </c>
      <c r="P9" s="55">
        <v>3684.99</v>
      </c>
      <c r="Q9" s="55">
        <v>3401.96</v>
      </c>
      <c r="R9" s="55">
        <v>3401.96</v>
      </c>
      <c r="S9" s="55">
        <v>3401.96</v>
      </c>
      <c r="T9" s="16"/>
    </row>
    <row r="10" spans="1:20" ht="63.75">
      <c r="A10" s="14" t="s">
        <v>41</v>
      </c>
      <c r="B10" s="17" t="s">
        <v>42</v>
      </c>
      <c r="C10" s="18" t="s">
        <v>43</v>
      </c>
      <c r="D10" s="15" t="s">
        <v>44</v>
      </c>
      <c r="E10" s="16" t="s">
        <v>35</v>
      </c>
      <c r="F10" s="16"/>
      <c r="G10" s="19" t="s">
        <v>37</v>
      </c>
      <c r="H10" s="16"/>
      <c r="I10" s="16"/>
      <c r="J10" s="16"/>
      <c r="K10" s="46"/>
      <c r="L10" s="48"/>
      <c r="M10" s="53"/>
      <c r="N10" s="22"/>
      <c r="O10" s="22"/>
      <c r="P10" s="22"/>
      <c r="Q10" s="22"/>
      <c r="R10" s="22"/>
      <c r="S10" s="22"/>
      <c r="T10" s="16"/>
    </row>
    <row r="11" spans="1:20" ht="63.75">
      <c r="A11" s="14" t="s">
        <v>45</v>
      </c>
      <c r="B11" s="17" t="s">
        <v>46</v>
      </c>
      <c r="C11" s="18" t="s">
        <v>47</v>
      </c>
      <c r="D11" s="23" t="s">
        <v>48</v>
      </c>
      <c r="E11" s="16" t="s">
        <v>35</v>
      </c>
      <c r="F11" s="16"/>
      <c r="G11" s="19" t="s">
        <v>37</v>
      </c>
      <c r="H11" s="16"/>
      <c r="I11" s="16"/>
      <c r="J11" s="16"/>
      <c r="K11" s="46"/>
      <c r="L11" s="48"/>
      <c r="M11" s="53"/>
      <c r="N11" s="22"/>
      <c r="O11" s="22"/>
      <c r="P11" s="22"/>
      <c r="Q11" s="22"/>
      <c r="R11" s="22"/>
      <c r="S11" s="22"/>
      <c r="T11" s="16"/>
    </row>
    <row r="12" spans="1:20" ht="84" customHeight="1">
      <c r="A12" s="14" t="s">
        <v>49</v>
      </c>
      <c r="B12" s="17" t="s">
        <v>50</v>
      </c>
      <c r="C12" s="18" t="s">
        <v>51</v>
      </c>
      <c r="D12" s="15" t="s">
        <v>52</v>
      </c>
      <c r="E12" s="16" t="s">
        <v>35</v>
      </c>
      <c r="F12" s="16" t="s">
        <v>53</v>
      </c>
      <c r="G12" s="19" t="s">
        <v>37</v>
      </c>
      <c r="H12" s="21" t="s">
        <v>54</v>
      </c>
      <c r="I12" s="21" t="s">
        <v>39</v>
      </c>
      <c r="J12" s="21" t="s">
        <v>55</v>
      </c>
      <c r="K12" s="67" t="s">
        <v>287</v>
      </c>
      <c r="L12" s="48"/>
      <c r="M12" s="53"/>
      <c r="N12" s="22"/>
      <c r="O12" s="22"/>
      <c r="P12" s="22"/>
      <c r="Q12" s="22"/>
      <c r="R12" s="22"/>
      <c r="S12" s="22"/>
      <c r="T12" s="16"/>
    </row>
    <row r="13" spans="1:20" ht="63.75">
      <c r="A13" s="14" t="s">
        <v>56</v>
      </c>
      <c r="B13" s="17" t="s">
        <v>57</v>
      </c>
      <c r="C13" s="18" t="s">
        <v>58</v>
      </c>
      <c r="D13" s="15"/>
      <c r="E13" s="16" t="s">
        <v>35</v>
      </c>
      <c r="F13" s="16"/>
      <c r="G13" s="19" t="s">
        <v>37</v>
      </c>
      <c r="H13" s="16"/>
      <c r="I13" s="16"/>
      <c r="J13" s="16"/>
      <c r="K13" s="46"/>
      <c r="L13" s="48"/>
      <c r="M13" s="53"/>
      <c r="N13" s="22"/>
      <c r="O13" s="22"/>
      <c r="P13" s="22"/>
      <c r="Q13" s="22"/>
      <c r="R13" s="22"/>
      <c r="S13" s="22"/>
      <c r="T13" s="16"/>
    </row>
    <row r="14" spans="1:20" ht="63.75">
      <c r="A14" s="14" t="s">
        <v>59</v>
      </c>
      <c r="B14" s="17" t="s">
        <v>60</v>
      </c>
      <c r="C14" s="18" t="s">
        <v>61</v>
      </c>
      <c r="D14" s="15" t="s">
        <v>62</v>
      </c>
      <c r="E14" s="16" t="s">
        <v>35</v>
      </c>
      <c r="F14" s="16"/>
      <c r="G14" s="19" t="s">
        <v>37</v>
      </c>
      <c r="H14" s="16"/>
      <c r="I14" s="16"/>
      <c r="J14" s="16"/>
      <c r="K14" s="46"/>
      <c r="L14" s="16"/>
      <c r="M14" s="49"/>
      <c r="N14" s="22"/>
      <c r="O14" s="22"/>
      <c r="P14" s="22"/>
      <c r="Q14" s="22"/>
      <c r="R14" s="22"/>
      <c r="S14" s="22"/>
      <c r="T14" s="16"/>
    </row>
    <row r="15" spans="1:20" ht="63.75">
      <c r="A15" s="14" t="s">
        <v>63</v>
      </c>
      <c r="B15" s="17" t="s">
        <v>64</v>
      </c>
      <c r="C15" s="18" t="s">
        <v>65</v>
      </c>
      <c r="D15" s="15" t="s">
        <v>66</v>
      </c>
      <c r="E15" s="16" t="s">
        <v>35</v>
      </c>
      <c r="F15" s="16"/>
      <c r="G15" s="19" t="s">
        <v>37</v>
      </c>
      <c r="H15" s="16"/>
      <c r="I15" s="16"/>
      <c r="J15" s="16"/>
      <c r="K15" s="46"/>
      <c r="L15" s="16"/>
      <c r="M15" s="49"/>
      <c r="N15" s="22"/>
      <c r="O15" s="22"/>
      <c r="P15" s="22"/>
      <c r="Q15" s="22"/>
      <c r="R15" s="22"/>
      <c r="S15" s="22"/>
      <c r="T15" s="16"/>
    </row>
    <row r="16" spans="1:20" ht="63.75">
      <c r="A16" s="14" t="s">
        <v>67</v>
      </c>
      <c r="B16" s="17" t="s">
        <v>68</v>
      </c>
      <c r="C16" s="18" t="s">
        <v>69</v>
      </c>
      <c r="D16" s="15"/>
      <c r="E16" s="16" t="s">
        <v>35</v>
      </c>
      <c r="F16" s="16" t="s">
        <v>70</v>
      </c>
      <c r="G16" s="19" t="s">
        <v>37</v>
      </c>
      <c r="H16" s="16"/>
      <c r="I16" s="16"/>
      <c r="J16" s="16"/>
      <c r="K16" s="46"/>
      <c r="L16" s="16"/>
      <c r="M16" s="49"/>
      <c r="N16" s="55">
        <v>43.69</v>
      </c>
      <c r="O16" s="55">
        <v>43.69</v>
      </c>
      <c r="P16" s="55">
        <v>48.31</v>
      </c>
      <c r="Q16" s="55">
        <v>51.24</v>
      </c>
      <c r="R16" s="55">
        <v>51.24</v>
      </c>
      <c r="S16" s="55">
        <v>51.24</v>
      </c>
      <c r="T16" s="16"/>
    </row>
    <row r="17" spans="1:20" ht="63.75">
      <c r="A17" s="14" t="s">
        <v>71</v>
      </c>
      <c r="B17" s="17" t="s">
        <v>72</v>
      </c>
      <c r="C17" s="18" t="s">
        <v>73</v>
      </c>
      <c r="D17" s="15"/>
      <c r="E17" s="16" t="s">
        <v>35</v>
      </c>
      <c r="F17" s="16" t="s">
        <v>74</v>
      </c>
      <c r="G17" s="19" t="s">
        <v>37</v>
      </c>
      <c r="H17" s="16"/>
      <c r="I17" s="16"/>
      <c r="J17" s="16"/>
      <c r="K17" s="46"/>
      <c r="L17" s="16"/>
      <c r="M17" s="49"/>
      <c r="N17" s="22"/>
      <c r="O17" s="22"/>
      <c r="P17" s="22"/>
      <c r="Q17" s="22"/>
      <c r="R17" s="22"/>
      <c r="S17" s="22"/>
      <c r="T17" s="16"/>
    </row>
    <row r="18" spans="1:20" ht="63.75">
      <c r="A18" s="14" t="s">
        <v>75</v>
      </c>
      <c r="B18" s="17" t="s">
        <v>76</v>
      </c>
      <c r="C18" s="18" t="s">
        <v>77</v>
      </c>
      <c r="D18" s="15" t="s">
        <v>78</v>
      </c>
      <c r="E18" s="16" t="s">
        <v>35</v>
      </c>
      <c r="F18" s="16" t="s">
        <v>79</v>
      </c>
      <c r="G18" s="19" t="s">
        <v>37</v>
      </c>
      <c r="H18" s="16"/>
      <c r="I18" s="16"/>
      <c r="J18" s="16"/>
      <c r="K18" s="46"/>
      <c r="L18" s="16"/>
      <c r="M18" s="53"/>
      <c r="N18" s="22"/>
      <c r="O18" s="22"/>
      <c r="P18" s="22"/>
      <c r="Q18" s="22"/>
      <c r="R18" s="22"/>
      <c r="S18" s="22"/>
      <c r="T18" s="16"/>
    </row>
    <row r="19" spans="1:20" ht="84.75" customHeight="1">
      <c r="A19" s="14" t="s">
        <v>80</v>
      </c>
      <c r="B19" s="17" t="s">
        <v>81</v>
      </c>
      <c r="C19" s="18" t="s">
        <v>82</v>
      </c>
      <c r="D19" s="15" t="s">
        <v>83</v>
      </c>
      <c r="E19" s="16" t="s">
        <v>35</v>
      </c>
      <c r="F19" s="16" t="s">
        <v>84</v>
      </c>
      <c r="G19" s="19" t="s">
        <v>37</v>
      </c>
      <c r="H19" s="16"/>
      <c r="I19" s="16"/>
      <c r="J19" s="16"/>
      <c r="K19" s="67" t="s">
        <v>287</v>
      </c>
      <c r="L19" s="16" t="s">
        <v>39</v>
      </c>
      <c r="M19" s="49" t="s">
        <v>288</v>
      </c>
      <c r="N19" s="55">
        <v>77093.48</v>
      </c>
      <c r="O19" s="55">
        <v>69252.429999999993</v>
      </c>
      <c r="P19" s="55">
        <v>14116.49</v>
      </c>
      <c r="Q19" s="55">
        <v>52084.06</v>
      </c>
      <c r="R19" s="55">
        <v>7660.67</v>
      </c>
      <c r="S19" s="55">
        <v>6350.5</v>
      </c>
      <c r="T19" s="16"/>
    </row>
    <row r="20" spans="1:20" ht="88.5" customHeight="1">
      <c r="A20" s="14" t="s">
        <v>85</v>
      </c>
      <c r="B20" s="17" t="s">
        <v>278</v>
      </c>
      <c r="C20" s="18" t="s">
        <v>86</v>
      </c>
      <c r="D20" s="15" t="s">
        <v>87</v>
      </c>
      <c r="E20" s="16" t="s">
        <v>35</v>
      </c>
      <c r="F20" s="16" t="s">
        <v>88</v>
      </c>
      <c r="G20" s="19" t="s">
        <v>37</v>
      </c>
      <c r="H20" s="21" t="s">
        <v>89</v>
      </c>
      <c r="I20" s="21" t="s">
        <v>39</v>
      </c>
      <c r="J20" s="21" t="s">
        <v>55</v>
      </c>
      <c r="K20" s="67" t="s">
        <v>287</v>
      </c>
      <c r="L20" s="16" t="s">
        <v>39</v>
      </c>
      <c r="M20" s="49" t="s">
        <v>288</v>
      </c>
      <c r="N20" s="55">
        <v>6666.38</v>
      </c>
      <c r="O20" s="55">
        <v>6666.38</v>
      </c>
      <c r="P20" s="55">
        <v>9910.9500000000007</v>
      </c>
      <c r="Q20" s="55">
        <v>7774.36</v>
      </c>
      <c r="R20" s="55">
        <v>9243.93</v>
      </c>
      <c r="S20" s="55">
        <v>9363</v>
      </c>
      <c r="T20" s="16"/>
    </row>
    <row r="21" spans="1:20" ht="63.75">
      <c r="A21" s="14" t="s">
        <v>90</v>
      </c>
      <c r="B21" s="17" t="s">
        <v>91</v>
      </c>
      <c r="C21" s="18" t="s">
        <v>92</v>
      </c>
      <c r="D21" s="15" t="s">
        <v>93</v>
      </c>
      <c r="E21" s="16" t="s">
        <v>35</v>
      </c>
      <c r="F21" s="16" t="s">
        <v>94</v>
      </c>
      <c r="G21" s="19" t="s">
        <v>37</v>
      </c>
      <c r="H21" s="16" t="s">
        <v>95</v>
      </c>
      <c r="I21" s="16" t="s">
        <v>96</v>
      </c>
      <c r="J21" s="16" t="s">
        <v>97</v>
      </c>
      <c r="K21" s="46"/>
      <c r="L21" s="16"/>
      <c r="M21" s="49" t="s">
        <v>288</v>
      </c>
      <c r="N21" s="55">
        <v>62.4</v>
      </c>
      <c r="O21" s="55">
        <v>62.4</v>
      </c>
      <c r="P21" s="55">
        <v>34.19</v>
      </c>
      <c r="Q21" s="55">
        <v>50</v>
      </c>
      <c r="R21" s="55">
        <v>50</v>
      </c>
      <c r="S21" s="55">
        <v>50</v>
      </c>
      <c r="T21" s="16"/>
    </row>
    <row r="22" spans="1:20" ht="63.75">
      <c r="A22" s="14" t="s">
        <v>98</v>
      </c>
      <c r="B22" s="17" t="s">
        <v>99</v>
      </c>
      <c r="C22" s="18" t="s">
        <v>100</v>
      </c>
      <c r="D22" s="15" t="s">
        <v>101</v>
      </c>
      <c r="E22" s="16" t="s">
        <v>35</v>
      </c>
      <c r="F22" s="16" t="s">
        <v>102</v>
      </c>
      <c r="G22" s="19" t="s">
        <v>37</v>
      </c>
      <c r="H22" s="24" t="s">
        <v>103</v>
      </c>
      <c r="I22" s="24" t="s">
        <v>104</v>
      </c>
      <c r="J22" s="25" t="s">
        <v>105</v>
      </c>
      <c r="K22" s="46"/>
      <c r="L22" s="16" t="s">
        <v>39</v>
      </c>
      <c r="M22" s="53"/>
      <c r="N22" s="22"/>
      <c r="O22" s="22"/>
      <c r="P22" s="22"/>
      <c r="Q22" s="22"/>
      <c r="R22" s="22"/>
      <c r="S22" s="22"/>
      <c r="T22" s="16"/>
    </row>
    <row r="23" spans="1:20" ht="63.75">
      <c r="A23" s="14" t="s">
        <v>106</v>
      </c>
      <c r="B23" s="17" t="s">
        <v>107</v>
      </c>
      <c r="C23" s="18" t="s">
        <v>108</v>
      </c>
      <c r="D23" s="15" t="s">
        <v>109</v>
      </c>
      <c r="E23" s="16" t="s">
        <v>35</v>
      </c>
      <c r="F23" s="16" t="s">
        <v>110</v>
      </c>
      <c r="G23" s="19" t="s">
        <v>37</v>
      </c>
      <c r="H23" s="16"/>
      <c r="I23" s="16"/>
      <c r="J23" s="16"/>
      <c r="K23" s="46"/>
      <c r="L23" s="16"/>
      <c r="M23" s="53"/>
      <c r="N23" s="22"/>
      <c r="O23" s="22"/>
      <c r="P23" s="22"/>
      <c r="Q23" s="22"/>
      <c r="R23" s="22"/>
      <c r="S23" s="22"/>
      <c r="T23" s="16"/>
    </row>
    <row r="24" spans="1:20" ht="84.75" customHeight="1">
      <c r="A24" s="14" t="s">
        <v>111</v>
      </c>
      <c r="B24" s="17" t="s">
        <v>112</v>
      </c>
      <c r="C24" s="18" t="s">
        <v>113</v>
      </c>
      <c r="D24" s="15" t="s">
        <v>109</v>
      </c>
      <c r="E24" s="16" t="s">
        <v>35</v>
      </c>
      <c r="F24" s="16" t="s">
        <v>114</v>
      </c>
      <c r="G24" s="19" t="s">
        <v>37</v>
      </c>
      <c r="H24" s="16"/>
      <c r="I24" s="16"/>
      <c r="J24" s="16"/>
      <c r="K24" s="67" t="s">
        <v>287</v>
      </c>
      <c r="L24" s="16" t="s">
        <v>39</v>
      </c>
      <c r="M24" s="49" t="s">
        <v>288</v>
      </c>
      <c r="N24" s="55">
        <v>178.84</v>
      </c>
      <c r="O24" s="55">
        <v>178.84</v>
      </c>
      <c r="P24" s="55">
        <v>185.24</v>
      </c>
      <c r="Q24" s="55">
        <v>77.900000000000006</v>
      </c>
      <c r="R24" s="55">
        <v>77.900000000000006</v>
      </c>
      <c r="S24" s="55">
        <v>77.900000000000006</v>
      </c>
      <c r="T24" s="16"/>
    </row>
    <row r="25" spans="1:20" ht="63.75">
      <c r="A25" s="14" t="s">
        <v>115</v>
      </c>
      <c r="B25" s="17" t="s">
        <v>116</v>
      </c>
      <c r="C25" s="18" t="s">
        <v>117</v>
      </c>
      <c r="D25" s="15" t="s">
        <v>118</v>
      </c>
      <c r="E25" s="16" t="s">
        <v>35</v>
      </c>
      <c r="F25" s="16" t="s">
        <v>119</v>
      </c>
      <c r="G25" s="19" t="s">
        <v>37</v>
      </c>
      <c r="H25" s="21" t="s">
        <v>120</v>
      </c>
      <c r="I25" s="21" t="s">
        <v>39</v>
      </c>
      <c r="J25" s="21" t="s">
        <v>121</v>
      </c>
      <c r="K25" s="46"/>
      <c r="L25" s="16"/>
      <c r="M25" s="49"/>
      <c r="N25" s="22"/>
      <c r="O25" s="22"/>
      <c r="P25" s="22"/>
      <c r="Q25" s="22"/>
      <c r="R25" s="22"/>
      <c r="S25" s="22"/>
      <c r="T25" s="16"/>
    </row>
    <row r="26" spans="1:20" ht="63.75">
      <c r="A26" s="14" t="s">
        <v>122</v>
      </c>
      <c r="B26" s="17" t="s">
        <v>123</v>
      </c>
      <c r="C26" s="18" t="s">
        <v>124</v>
      </c>
      <c r="D26" s="15" t="s">
        <v>125</v>
      </c>
      <c r="E26" s="16" t="s">
        <v>35</v>
      </c>
      <c r="F26" s="16" t="s">
        <v>126</v>
      </c>
      <c r="G26" s="19" t="s">
        <v>37</v>
      </c>
      <c r="H26" s="16"/>
      <c r="I26" s="16"/>
      <c r="J26" s="16"/>
      <c r="K26" s="46"/>
      <c r="L26" s="16"/>
      <c r="M26" s="49"/>
      <c r="N26" s="22"/>
      <c r="O26" s="22"/>
      <c r="P26" s="22"/>
      <c r="Q26" s="22"/>
      <c r="R26" s="22"/>
      <c r="S26" s="22"/>
      <c r="T26" s="16"/>
    </row>
    <row r="27" spans="1:20" ht="63.75">
      <c r="A27" s="14" t="s">
        <v>127</v>
      </c>
      <c r="B27" s="17" t="s">
        <v>128</v>
      </c>
      <c r="C27" s="18" t="s">
        <v>129</v>
      </c>
      <c r="D27" s="15" t="s">
        <v>130</v>
      </c>
      <c r="E27" s="16" t="s">
        <v>35</v>
      </c>
      <c r="F27" s="16" t="s">
        <v>131</v>
      </c>
      <c r="G27" s="19" t="s">
        <v>37</v>
      </c>
      <c r="H27" s="26" t="s">
        <v>132</v>
      </c>
      <c r="I27" s="16" t="s">
        <v>39</v>
      </c>
      <c r="J27" s="16" t="s">
        <v>133</v>
      </c>
      <c r="K27" s="46"/>
      <c r="L27" s="16"/>
      <c r="M27" s="49"/>
      <c r="N27" s="22"/>
      <c r="O27" s="22"/>
      <c r="P27" s="22"/>
      <c r="Q27" s="22"/>
      <c r="R27" s="22"/>
      <c r="S27" s="22"/>
      <c r="T27" s="16"/>
    </row>
    <row r="28" spans="1:20" ht="83.25" customHeight="1">
      <c r="A28" s="14" t="s">
        <v>134</v>
      </c>
      <c r="B28" s="17" t="s">
        <v>135</v>
      </c>
      <c r="C28" s="18" t="s">
        <v>136</v>
      </c>
      <c r="D28" s="15" t="s">
        <v>130</v>
      </c>
      <c r="E28" s="16" t="s">
        <v>35</v>
      </c>
      <c r="F28" s="16" t="s">
        <v>137</v>
      </c>
      <c r="G28" s="19" t="s">
        <v>37</v>
      </c>
      <c r="H28" s="16"/>
      <c r="I28" s="16"/>
      <c r="J28" s="16"/>
      <c r="K28" s="67" t="s">
        <v>287</v>
      </c>
      <c r="L28" s="16" t="s">
        <v>39</v>
      </c>
      <c r="M28" s="49" t="s">
        <v>288</v>
      </c>
      <c r="N28" s="55">
        <v>266.58999999999997</v>
      </c>
      <c r="O28" s="55">
        <v>266.58999999999997</v>
      </c>
      <c r="P28" s="55">
        <v>861.02</v>
      </c>
      <c r="Q28" s="55">
        <v>275</v>
      </c>
      <c r="R28" s="55">
        <v>325</v>
      </c>
      <c r="S28" s="55">
        <v>325</v>
      </c>
      <c r="T28" s="16"/>
    </row>
    <row r="29" spans="1:20" ht="63.75">
      <c r="A29" s="14" t="s">
        <v>138</v>
      </c>
      <c r="B29" s="17" t="s">
        <v>139</v>
      </c>
      <c r="C29" s="18" t="s">
        <v>140</v>
      </c>
      <c r="D29" s="15" t="s">
        <v>130</v>
      </c>
      <c r="E29" s="16" t="s">
        <v>35</v>
      </c>
      <c r="F29" s="16" t="s">
        <v>141</v>
      </c>
      <c r="G29" s="19" t="s">
        <v>37</v>
      </c>
      <c r="H29" s="21" t="s">
        <v>142</v>
      </c>
      <c r="I29" s="21" t="s">
        <v>143</v>
      </c>
      <c r="J29" s="27" t="s">
        <v>144</v>
      </c>
      <c r="K29" s="46"/>
      <c r="L29" s="16"/>
      <c r="M29" s="49"/>
      <c r="N29" s="22"/>
      <c r="O29" s="22"/>
      <c r="P29" s="22"/>
      <c r="Q29" s="22"/>
      <c r="R29" s="22"/>
      <c r="S29" s="22"/>
      <c r="T29" s="16"/>
    </row>
    <row r="30" spans="1:20" ht="63.75">
      <c r="A30" s="14" t="s">
        <v>145</v>
      </c>
      <c r="B30" s="17" t="s">
        <v>146</v>
      </c>
      <c r="C30" s="18" t="s">
        <v>147</v>
      </c>
      <c r="D30" s="15"/>
      <c r="E30" s="16" t="s">
        <v>35</v>
      </c>
      <c r="F30" s="16" t="s">
        <v>148</v>
      </c>
      <c r="G30" s="19" t="s">
        <v>37</v>
      </c>
      <c r="H30" s="16"/>
      <c r="I30" s="16"/>
      <c r="J30" s="16"/>
      <c r="K30" s="46"/>
      <c r="L30" s="16"/>
      <c r="M30" s="49"/>
      <c r="N30" s="22"/>
      <c r="O30" s="22"/>
      <c r="P30" s="22"/>
      <c r="Q30" s="22"/>
      <c r="R30" s="22"/>
      <c r="S30" s="22"/>
      <c r="T30" s="16"/>
    </row>
    <row r="31" spans="1:20" ht="85.5" customHeight="1">
      <c r="A31" s="14" t="s">
        <v>149</v>
      </c>
      <c r="B31" s="17" t="s">
        <v>150</v>
      </c>
      <c r="C31" s="18" t="s">
        <v>151</v>
      </c>
      <c r="D31" s="15" t="s">
        <v>152</v>
      </c>
      <c r="E31" s="16" t="s">
        <v>35</v>
      </c>
      <c r="F31" s="16" t="s">
        <v>153</v>
      </c>
      <c r="G31" s="19" t="s">
        <v>37</v>
      </c>
      <c r="H31" s="21" t="s">
        <v>154</v>
      </c>
      <c r="I31" s="21" t="s">
        <v>39</v>
      </c>
      <c r="J31" s="27" t="s">
        <v>155</v>
      </c>
      <c r="K31" s="67" t="s">
        <v>287</v>
      </c>
      <c r="L31" s="16" t="s">
        <v>39</v>
      </c>
      <c r="M31" s="49" t="s">
        <v>288</v>
      </c>
      <c r="N31" s="55">
        <v>213.98</v>
      </c>
      <c r="O31" s="55">
        <v>213.98</v>
      </c>
      <c r="P31" s="55">
        <v>235</v>
      </c>
      <c r="Q31" s="55">
        <v>250</v>
      </c>
      <c r="R31" s="55">
        <v>250</v>
      </c>
      <c r="S31" s="55">
        <v>250</v>
      </c>
      <c r="T31" s="16"/>
    </row>
    <row r="32" spans="1:20" ht="63.75">
      <c r="A32" s="14" t="s">
        <v>156</v>
      </c>
      <c r="B32" s="17" t="s">
        <v>157</v>
      </c>
      <c r="C32" s="18" t="s">
        <v>158</v>
      </c>
      <c r="D32" s="15" t="s">
        <v>125</v>
      </c>
      <c r="E32" s="16" t="s">
        <v>35</v>
      </c>
      <c r="F32" s="16" t="s">
        <v>159</v>
      </c>
      <c r="G32" s="19" t="s">
        <v>37</v>
      </c>
      <c r="H32" s="16"/>
      <c r="I32" s="16"/>
      <c r="J32" s="16"/>
      <c r="K32" s="46"/>
      <c r="L32" s="16"/>
      <c r="M32" s="53"/>
      <c r="N32" s="22"/>
      <c r="O32" s="22"/>
      <c r="P32" s="22"/>
      <c r="Q32" s="22"/>
      <c r="R32" s="22"/>
      <c r="S32" s="22"/>
      <c r="T32" s="16"/>
    </row>
    <row r="33" spans="1:20" ht="63.75">
      <c r="A33" s="14" t="s">
        <v>160</v>
      </c>
      <c r="B33" s="17" t="s">
        <v>161</v>
      </c>
      <c r="C33" s="18" t="s">
        <v>162</v>
      </c>
      <c r="D33" s="15" t="s">
        <v>163</v>
      </c>
      <c r="E33" s="16" t="s">
        <v>35</v>
      </c>
      <c r="F33" s="16" t="s">
        <v>164</v>
      </c>
      <c r="G33" s="19" t="s">
        <v>37</v>
      </c>
      <c r="H33" s="16"/>
      <c r="I33" s="16"/>
      <c r="J33" s="16"/>
      <c r="K33" s="46"/>
      <c r="L33" s="16"/>
      <c r="M33" s="49"/>
      <c r="N33" s="22"/>
      <c r="O33" s="22"/>
      <c r="P33" s="22"/>
      <c r="Q33" s="22"/>
      <c r="R33" s="22"/>
      <c r="S33" s="22"/>
      <c r="T33" s="16"/>
    </row>
    <row r="34" spans="1:20" ht="63.75">
      <c r="A34" s="14" t="s">
        <v>165</v>
      </c>
      <c r="B34" s="17" t="s">
        <v>166</v>
      </c>
      <c r="C34" s="18" t="s">
        <v>167</v>
      </c>
      <c r="D34" s="15" t="s">
        <v>168</v>
      </c>
      <c r="E34" s="16" t="s">
        <v>35</v>
      </c>
      <c r="F34" s="16" t="s">
        <v>169</v>
      </c>
      <c r="G34" s="19" t="s">
        <v>37</v>
      </c>
      <c r="H34" s="16" t="s">
        <v>170</v>
      </c>
      <c r="I34" s="16" t="s">
        <v>171</v>
      </c>
      <c r="J34" s="16" t="s">
        <v>172</v>
      </c>
      <c r="K34" s="46"/>
      <c r="L34" s="16"/>
      <c r="M34" s="49"/>
      <c r="N34" s="22"/>
      <c r="O34" s="22"/>
      <c r="P34" s="22"/>
      <c r="Q34" s="22"/>
      <c r="R34" s="22"/>
      <c r="S34" s="22"/>
      <c r="T34" s="16"/>
    </row>
    <row r="35" spans="1:20" ht="63.75">
      <c r="A35" s="14" t="s">
        <v>173</v>
      </c>
      <c r="B35" s="17" t="s">
        <v>174</v>
      </c>
      <c r="C35" s="18" t="s">
        <v>175</v>
      </c>
      <c r="D35" s="15" t="s">
        <v>125</v>
      </c>
      <c r="E35" s="16" t="s">
        <v>35</v>
      </c>
      <c r="F35" s="16" t="s">
        <v>176</v>
      </c>
      <c r="G35" s="19" t="s">
        <v>37</v>
      </c>
      <c r="H35" s="16"/>
      <c r="I35" s="16"/>
      <c r="J35" s="16"/>
      <c r="K35" s="46"/>
      <c r="L35" s="16"/>
      <c r="M35" s="53"/>
      <c r="N35" s="22"/>
      <c r="O35" s="22"/>
      <c r="P35" s="22"/>
      <c r="Q35" s="22"/>
      <c r="R35" s="22"/>
      <c r="S35" s="22"/>
      <c r="T35" s="16"/>
    </row>
    <row r="36" spans="1:20" ht="87.75" customHeight="1">
      <c r="A36" s="14" t="s">
        <v>177</v>
      </c>
      <c r="B36" s="17" t="s">
        <v>178</v>
      </c>
      <c r="C36" s="18" t="s">
        <v>179</v>
      </c>
      <c r="D36" s="15" t="s">
        <v>168</v>
      </c>
      <c r="E36" s="16" t="s">
        <v>35</v>
      </c>
      <c r="F36" s="16" t="s">
        <v>180</v>
      </c>
      <c r="G36" s="19" t="s">
        <v>37</v>
      </c>
      <c r="H36" s="16"/>
      <c r="I36" s="16"/>
      <c r="J36" s="16"/>
      <c r="K36" s="67" t="s">
        <v>287</v>
      </c>
      <c r="L36" s="16" t="s">
        <v>39</v>
      </c>
      <c r="M36" s="49" t="s">
        <v>288</v>
      </c>
      <c r="N36" s="55">
        <v>2487.6799999999998</v>
      </c>
      <c r="O36" s="55">
        <v>1945.09</v>
      </c>
      <c r="P36" s="55">
        <v>2393.85</v>
      </c>
      <c r="Q36" s="55">
        <v>1593.18</v>
      </c>
      <c r="R36" s="55">
        <v>1565</v>
      </c>
      <c r="S36" s="55">
        <v>1565</v>
      </c>
      <c r="T36" s="16"/>
    </row>
    <row r="37" spans="1:20" ht="87.75" customHeight="1">
      <c r="A37" s="14" t="s">
        <v>181</v>
      </c>
      <c r="B37" s="17" t="s">
        <v>182</v>
      </c>
      <c r="C37" s="18" t="s">
        <v>183</v>
      </c>
      <c r="D37" s="15" t="s">
        <v>184</v>
      </c>
      <c r="E37" s="16" t="s">
        <v>35</v>
      </c>
      <c r="F37" s="16" t="s">
        <v>185</v>
      </c>
      <c r="G37" s="19" t="s">
        <v>37</v>
      </c>
      <c r="H37" s="16"/>
      <c r="I37" s="16"/>
      <c r="J37" s="16"/>
      <c r="K37" s="67" t="s">
        <v>287</v>
      </c>
      <c r="L37" s="16" t="s">
        <v>39</v>
      </c>
      <c r="M37" s="49" t="s">
        <v>288</v>
      </c>
      <c r="N37" s="55">
        <v>2729.9</v>
      </c>
      <c r="O37" s="55">
        <v>2729.9</v>
      </c>
      <c r="P37" s="55">
        <v>708</v>
      </c>
      <c r="Q37" s="55">
        <v>200</v>
      </c>
      <c r="R37" s="55"/>
      <c r="S37" s="55"/>
      <c r="T37" s="16"/>
    </row>
    <row r="38" spans="1:20" ht="78.75">
      <c r="A38" s="14" t="s">
        <v>186</v>
      </c>
      <c r="B38" s="17" t="s">
        <v>187</v>
      </c>
      <c r="C38" s="18" t="s">
        <v>188</v>
      </c>
      <c r="D38" s="15" t="s">
        <v>125</v>
      </c>
      <c r="E38" s="16" t="s">
        <v>35</v>
      </c>
      <c r="F38" s="16" t="s">
        <v>189</v>
      </c>
      <c r="G38" s="19" t="s">
        <v>37</v>
      </c>
      <c r="H38" s="16"/>
      <c r="I38" s="16"/>
      <c r="J38" s="16"/>
      <c r="K38" s="67" t="s">
        <v>287</v>
      </c>
      <c r="L38" s="16" t="s">
        <v>39</v>
      </c>
      <c r="M38" s="53"/>
      <c r="N38" s="22"/>
      <c r="O38" s="22"/>
      <c r="P38" s="22"/>
      <c r="Q38" s="22"/>
      <c r="R38" s="22"/>
      <c r="S38" s="22"/>
      <c r="T38" s="16"/>
    </row>
    <row r="39" spans="1:20" ht="63.75">
      <c r="A39" s="14" t="s">
        <v>190</v>
      </c>
      <c r="B39" s="17" t="s">
        <v>191</v>
      </c>
      <c r="C39" s="18" t="s">
        <v>192</v>
      </c>
      <c r="D39" s="15" t="s">
        <v>125</v>
      </c>
      <c r="E39" s="16" t="s">
        <v>35</v>
      </c>
      <c r="F39" s="16" t="s">
        <v>193</v>
      </c>
      <c r="G39" s="19" t="s">
        <v>37</v>
      </c>
      <c r="H39" s="16"/>
      <c r="I39" s="16"/>
      <c r="J39" s="16"/>
      <c r="K39" s="46"/>
      <c r="L39" s="16"/>
      <c r="M39" s="49"/>
      <c r="N39" s="22"/>
      <c r="O39" s="22"/>
      <c r="P39" s="22"/>
      <c r="Q39" s="22"/>
      <c r="R39" s="22"/>
      <c r="S39" s="22"/>
      <c r="T39" s="16"/>
    </row>
    <row r="40" spans="1:20" ht="78.75">
      <c r="A40" s="14" t="s">
        <v>194</v>
      </c>
      <c r="B40" s="17" t="s">
        <v>195</v>
      </c>
      <c r="C40" s="18" t="s">
        <v>196</v>
      </c>
      <c r="D40" s="15" t="s">
        <v>109</v>
      </c>
      <c r="E40" s="16" t="s">
        <v>35</v>
      </c>
      <c r="F40" s="16" t="s">
        <v>197</v>
      </c>
      <c r="G40" s="19" t="s">
        <v>37</v>
      </c>
      <c r="H40" s="16"/>
      <c r="I40" s="16"/>
      <c r="J40" s="16"/>
      <c r="K40" s="67" t="s">
        <v>287</v>
      </c>
      <c r="L40" s="16"/>
      <c r="M40" s="49" t="s">
        <v>288</v>
      </c>
      <c r="N40" s="55">
        <v>10</v>
      </c>
      <c r="O40" s="55">
        <v>10</v>
      </c>
      <c r="P40" s="55">
        <v>10</v>
      </c>
      <c r="Q40" s="55">
        <v>10</v>
      </c>
      <c r="R40" s="55">
        <v>10</v>
      </c>
      <c r="S40" s="55">
        <v>10</v>
      </c>
      <c r="T40" s="16"/>
    </row>
    <row r="41" spans="1:20" ht="63.75">
      <c r="A41" s="14" t="s">
        <v>198</v>
      </c>
      <c r="B41" s="17" t="s">
        <v>199</v>
      </c>
      <c r="C41" s="18" t="s">
        <v>200</v>
      </c>
      <c r="D41" s="15" t="s">
        <v>109</v>
      </c>
      <c r="E41" s="16" t="s">
        <v>35</v>
      </c>
      <c r="F41" s="16" t="s">
        <v>201</v>
      </c>
      <c r="G41" s="19" t="s">
        <v>37</v>
      </c>
      <c r="H41" s="16"/>
      <c r="I41" s="16"/>
      <c r="J41" s="16"/>
      <c r="K41" s="46"/>
      <c r="L41" s="16"/>
      <c r="M41" s="49"/>
      <c r="N41" s="22"/>
      <c r="O41" s="22"/>
      <c r="P41" s="22"/>
      <c r="Q41" s="22"/>
      <c r="R41" s="22"/>
      <c r="S41" s="22"/>
      <c r="T41" s="16"/>
    </row>
    <row r="42" spans="1:20" ht="63.75">
      <c r="A42" s="14" t="s">
        <v>202</v>
      </c>
      <c r="B42" s="17" t="s">
        <v>203</v>
      </c>
      <c r="C42" s="18" t="s">
        <v>204</v>
      </c>
      <c r="D42" s="15" t="s">
        <v>205</v>
      </c>
      <c r="E42" s="16" t="s">
        <v>35</v>
      </c>
      <c r="F42" s="16" t="s">
        <v>206</v>
      </c>
      <c r="G42" s="19" t="s">
        <v>37</v>
      </c>
      <c r="H42" s="16"/>
      <c r="I42" s="16"/>
      <c r="J42" s="16"/>
      <c r="K42" s="46"/>
      <c r="L42" s="16"/>
      <c r="M42" s="49"/>
      <c r="N42" s="22"/>
      <c r="O42" s="22"/>
      <c r="P42" s="22"/>
      <c r="Q42" s="22"/>
      <c r="R42" s="22"/>
      <c r="S42" s="22"/>
      <c r="T42" s="16"/>
    </row>
    <row r="43" spans="1:20" ht="63.75">
      <c r="A43" s="14" t="s">
        <v>207</v>
      </c>
      <c r="B43" s="17" t="s">
        <v>208</v>
      </c>
      <c r="C43" s="18" t="s">
        <v>209</v>
      </c>
      <c r="D43" s="15" t="s">
        <v>210</v>
      </c>
      <c r="E43" s="16" t="s">
        <v>35</v>
      </c>
      <c r="F43" s="16" t="s">
        <v>211</v>
      </c>
      <c r="G43" s="19" t="s">
        <v>37</v>
      </c>
      <c r="H43" s="16"/>
      <c r="I43" s="16"/>
      <c r="J43" s="16"/>
      <c r="K43" s="46"/>
      <c r="L43" s="16"/>
      <c r="M43" s="49"/>
      <c r="N43" s="22"/>
      <c r="O43" s="22"/>
      <c r="P43" s="22"/>
      <c r="Q43" s="22"/>
      <c r="R43" s="22"/>
      <c r="S43" s="22"/>
      <c r="T43" s="16"/>
    </row>
    <row r="44" spans="1:20" ht="63.75">
      <c r="A44" s="14" t="s">
        <v>212</v>
      </c>
      <c r="B44" s="17" t="s">
        <v>213</v>
      </c>
      <c r="C44" s="18" t="s">
        <v>214</v>
      </c>
      <c r="D44" s="15"/>
      <c r="E44" s="16" t="s">
        <v>35</v>
      </c>
      <c r="F44" s="16" t="s">
        <v>215</v>
      </c>
      <c r="G44" s="19" t="s">
        <v>37</v>
      </c>
      <c r="H44" s="16"/>
      <c r="I44" s="16"/>
      <c r="J44" s="16"/>
      <c r="K44" s="46"/>
      <c r="L44" s="16"/>
      <c r="M44" s="49"/>
      <c r="N44" s="22"/>
      <c r="O44" s="22"/>
      <c r="P44" s="22"/>
      <c r="Q44" s="22"/>
      <c r="R44" s="22"/>
      <c r="S44" s="22"/>
      <c r="T44" s="16"/>
    </row>
    <row r="45" spans="1:20" ht="63.75">
      <c r="A45" s="14" t="s">
        <v>216</v>
      </c>
      <c r="B45" s="17" t="s">
        <v>217</v>
      </c>
      <c r="C45" s="18" t="s">
        <v>218</v>
      </c>
      <c r="D45" s="15" t="s">
        <v>219</v>
      </c>
      <c r="E45" s="16" t="s">
        <v>35</v>
      </c>
      <c r="F45" s="16" t="s">
        <v>220</v>
      </c>
      <c r="G45" s="19" t="s">
        <v>37</v>
      </c>
      <c r="H45" s="16"/>
      <c r="I45" s="16"/>
      <c r="J45" s="16"/>
      <c r="K45" s="46"/>
      <c r="L45" s="16"/>
      <c r="M45" s="49"/>
      <c r="N45" s="22"/>
      <c r="O45" s="22"/>
      <c r="P45" s="22"/>
      <c r="Q45" s="22"/>
      <c r="R45" s="22"/>
      <c r="S45" s="22"/>
      <c r="T45" s="16"/>
    </row>
    <row r="46" spans="1:20" ht="63.75">
      <c r="A46" s="14" t="s">
        <v>221</v>
      </c>
      <c r="B46" s="17" t="s">
        <v>222</v>
      </c>
      <c r="C46" s="18" t="s">
        <v>223</v>
      </c>
      <c r="D46" s="15" t="s">
        <v>224</v>
      </c>
      <c r="E46" s="16" t="s">
        <v>35</v>
      </c>
      <c r="F46" s="16" t="s">
        <v>225</v>
      </c>
      <c r="G46" s="19" t="s">
        <v>37</v>
      </c>
      <c r="H46" s="16"/>
      <c r="I46" s="16"/>
      <c r="J46" s="16"/>
      <c r="K46" s="46"/>
      <c r="L46" s="16"/>
      <c r="M46" s="49"/>
      <c r="N46" s="22"/>
      <c r="O46" s="22"/>
      <c r="P46" s="22"/>
      <c r="Q46" s="22"/>
      <c r="R46" s="22"/>
      <c r="S46" s="22"/>
      <c r="T46" s="16"/>
    </row>
    <row r="47" spans="1:20" ht="86.25" customHeight="1">
      <c r="A47" s="14" t="s">
        <v>226</v>
      </c>
      <c r="B47" s="17" t="s">
        <v>227</v>
      </c>
      <c r="C47" s="18" t="s">
        <v>228</v>
      </c>
      <c r="D47" s="15" t="s">
        <v>229</v>
      </c>
      <c r="E47" s="16" t="s">
        <v>35</v>
      </c>
      <c r="F47" s="16" t="s">
        <v>230</v>
      </c>
      <c r="G47" s="19" t="s">
        <v>37</v>
      </c>
      <c r="H47" s="16"/>
      <c r="I47" s="16"/>
      <c r="J47" s="16"/>
      <c r="K47" s="67" t="s">
        <v>287</v>
      </c>
      <c r="L47" s="16" t="s">
        <v>39</v>
      </c>
      <c r="M47" s="49" t="s">
        <v>288</v>
      </c>
      <c r="N47" s="55">
        <v>44.43</v>
      </c>
      <c r="O47" s="55">
        <v>44.43</v>
      </c>
      <c r="P47" s="55">
        <v>100</v>
      </c>
      <c r="Q47" s="55">
        <v>80</v>
      </c>
      <c r="R47" s="55">
        <v>80</v>
      </c>
      <c r="S47" s="55">
        <v>80</v>
      </c>
      <c r="T47" s="16"/>
    </row>
    <row r="48" spans="1:20" ht="63.75">
      <c r="A48" s="14" t="s">
        <v>231</v>
      </c>
      <c r="B48" s="17" t="s">
        <v>232</v>
      </c>
      <c r="C48" s="18" t="s">
        <v>233</v>
      </c>
      <c r="D48" s="15"/>
      <c r="E48" s="16" t="s">
        <v>35</v>
      </c>
      <c r="F48" s="16" t="s">
        <v>234</v>
      </c>
      <c r="G48" s="19" t="s">
        <v>37</v>
      </c>
      <c r="H48" s="16"/>
      <c r="I48" s="16"/>
      <c r="J48" s="16"/>
      <c r="K48" s="46"/>
      <c r="L48" s="16"/>
      <c r="M48" s="49"/>
      <c r="N48" s="22"/>
      <c r="O48" s="22"/>
      <c r="P48" s="22"/>
      <c r="Q48" s="22"/>
      <c r="R48" s="22"/>
      <c r="S48" s="22"/>
      <c r="T48" s="16"/>
    </row>
    <row r="49" spans="1:20" ht="25.5">
      <c r="A49" s="14" t="s">
        <v>235</v>
      </c>
      <c r="B49" s="17" t="s">
        <v>236</v>
      </c>
      <c r="C49" s="18" t="s">
        <v>237</v>
      </c>
      <c r="D49" s="15"/>
      <c r="E49" s="16"/>
      <c r="F49" s="16"/>
      <c r="G49" s="19"/>
      <c r="H49" s="16"/>
      <c r="I49" s="16"/>
      <c r="J49" s="16"/>
      <c r="K49" s="46"/>
      <c r="L49" s="16"/>
      <c r="M49" s="49"/>
      <c r="N49" s="22"/>
      <c r="O49" s="22"/>
      <c r="P49" s="22"/>
      <c r="Q49" s="22"/>
      <c r="R49" s="22"/>
      <c r="S49" s="22"/>
      <c r="T49" s="16"/>
    </row>
    <row r="50" spans="1:20" ht="25.5">
      <c r="A50" s="14" t="s">
        <v>238</v>
      </c>
      <c r="B50" s="17" t="s">
        <v>239</v>
      </c>
      <c r="C50" s="18" t="s">
        <v>240</v>
      </c>
      <c r="D50" s="15"/>
      <c r="E50" s="16"/>
      <c r="F50" s="16"/>
      <c r="G50" s="19"/>
      <c r="H50" s="16"/>
      <c r="I50" s="16"/>
      <c r="J50" s="16"/>
      <c r="K50" s="46"/>
      <c r="L50" s="16"/>
      <c r="M50" s="49"/>
      <c r="N50" s="22"/>
      <c r="O50" s="22"/>
      <c r="P50" s="22"/>
      <c r="Q50" s="22"/>
      <c r="R50" s="22"/>
      <c r="S50" s="22"/>
      <c r="T50" s="16"/>
    </row>
    <row r="51" spans="1:20" s="13" customFormat="1" ht="63.75">
      <c r="A51" s="8" t="s">
        <v>241</v>
      </c>
      <c r="B51" s="28" t="s">
        <v>242</v>
      </c>
      <c r="C51" s="29" t="s">
        <v>243</v>
      </c>
      <c r="D51" s="11" t="s">
        <v>244</v>
      </c>
      <c r="E51" s="12" t="s">
        <v>35</v>
      </c>
      <c r="F51" s="12" t="s">
        <v>245</v>
      </c>
      <c r="G51" s="30" t="s">
        <v>37</v>
      </c>
      <c r="H51" s="12"/>
      <c r="I51" s="12"/>
      <c r="J51" s="12"/>
      <c r="K51" s="46"/>
      <c r="L51" s="12"/>
      <c r="M51" s="53"/>
      <c r="N51" s="31"/>
      <c r="O51" s="31">
        <v>0</v>
      </c>
      <c r="P51" s="31"/>
      <c r="Q51" s="31"/>
      <c r="R51" s="31"/>
      <c r="S51" s="31"/>
      <c r="T51" s="12"/>
    </row>
    <row r="52" spans="1:20" s="13" customFormat="1" ht="51">
      <c r="A52" s="8" t="s">
        <v>246</v>
      </c>
      <c r="B52" s="32" t="s">
        <v>247</v>
      </c>
      <c r="C52" s="29" t="s">
        <v>248</v>
      </c>
      <c r="D52" s="33" t="s">
        <v>249</v>
      </c>
      <c r="E52" s="12"/>
      <c r="F52" s="12"/>
      <c r="G52" s="30"/>
      <c r="H52" s="12"/>
      <c r="I52" s="12"/>
      <c r="J52" s="12"/>
      <c r="K52" s="47"/>
      <c r="L52" s="12"/>
      <c r="M52" s="50"/>
      <c r="N52" s="56">
        <f t="shared" ref="N52:S52" si="1">SUM(N53)</f>
        <v>144.97</v>
      </c>
      <c r="O52" s="56">
        <f t="shared" si="1"/>
        <v>144.97</v>
      </c>
      <c r="P52" s="56">
        <f t="shared" si="1"/>
        <v>186.4</v>
      </c>
      <c r="Q52" s="56">
        <f t="shared" si="1"/>
        <v>165.5</v>
      </c>
      <c r="R52" s="56">
        <f t="shared" si="1"/>
        <v>167.93</v>
      </c>
      <c r="S52" s="56">
        <f t="shared" si="1"/>
        <v>160.04</v>
      </c>
      <c r="T52" s="12"/>
    </row>
    <row r="53" spans="1:20" s="41" customFormat="1" ht="87.75" customHeight="1">
      <c r="A53" s="34" t="s">
        <v>250</v>
      </c>
      <c r="B53" s="35" t="s">
        <v>251</v>
      </c>
      <c r="C53" s="36"/>
      <c r="D53" s="37" t="s">
        <v>280</v>
      </c>
      <c r="E53" s="38" t="s">
        <v>252</v>
      </c>
      <c r="F53" s="38" t="s">
        <v>253</v>
      </c>
      <c r="G53" s="39" t="s">
        <v>254</v>
      </c>
      <c r="H53" s="38"/>
      <c r="I53" s="40"/>
      <c r="J53" s="40"/>
      <c r="K53" s="67" t="s">
        <v>287</v>
      </c>
      <c r="L53" s="40" t="s">
        <v>39</v>
      </c>
      <c r="M53" s="49" t="s">
        <v>288</v>
      </c>
      <c r="N53" s="55">
        <v>144.97</v>
      </c>
      <c r="O53" s="55">
        <v>144.97</v>
      </c>
      <c r="P53" s="55">
        <v>186.4</v>
      </c>
      <c r="Q53" s="55">
        <v>165.5</v>
      </c>
      <c r="R53" s="55">
        <v>167.93</v>
      </c>
      <c r="S53" s="55">
        <v>160.04</v>
      </c>
      <c r="T53" s="40"/>
    </row>
    <row r="54" spans="1:20" s="41" customFormat="1" ht="64.5" customHeight="1">
      <c r="A54" s="34" t="s">
        <v>255</v>
      </c>
      <c r="B54" s="35" t="s">
        <v>256</v>
      </c>
      <c r="C54" s="36"/>
      <c r="D54" s="37" t="s">
        <v>257</v>
      </c>
      <c r="E54" s="38" t="s">
        <v>258</v>
      </c>
      <c r="F54" s="38" t="s">
        <v>259</v>
      </c>
      <c r="G54" s="39" t="s">
        <v>260</v>
      </c>
      <c r="H54" s="38" t="s">
        <v>261</v>
      </c>
      <c r="I54" s="38" t="s">
        <v>39</v>
      </c>
      <c r="J54" s="38" t="s">
        <v>262</v>
      </c>
      <c r="K54" s="45"/>
      <c r="L54" s="40"/>
      <c r="M54" s="51"/>
      <c r="N54" s="22"/>
      <c r="O54" s="22"/>
      <c r="P54" s="22"/>
      <c r="Q54" s="22"/>
      <c r="R54" s="22"/>
      <c r="S54" s="22"/>
      <c r="T54" s="40"/>
    </row>
    <row r="55" spans="1:20" s="13" customFormat="1" ht="78.75">
      <c r="A55" s="8" t="s">
        <v>263</v>
      </c>
      <c r="B55" s="28" t="s">
        <v>264</v>
      </c>
      <c r="C55" s="29" t="s">
        <v>265</v>
      </c>
      <c r="D55" s="11" t="s">
        <v>281</v>
      </c>
      <c r="E55" s="12"/>
      <c r="F55" s="12"/>
      <c r="G55" s="30"/>
      <c r="H55" s="12"/>
      <c r="I55" s="12"/>
      <c r="J55" s="12"/>
      <c r="K55" s="67" t="s">
        <v>287</v>
      </c>
      <c r="L55" s="12" t="s">
        <v>39</v>
      </c>
      <c r="M55" s="49" t="s">
        <v>288</v>
      </c>
      <c r="N55" s="56">
        <v>53.45</v>
      </c>
      <c r="O55" s="56">
        <v>53.45</v>
      </c>
      <c r="P55" s="56">
        <v>55</v>
      </c>
      <c r="Q55" s="56">
        <v>60</v>
      </c>
      <c r="R55" s="56">
        <v>60</v>
      </c>
      <c r="S55" s="56">
        <v>60</v>
      </c>
      <c r="T55" s="12"/>
    </row>
    <row r="56" spans="1:20" s="13" customFormat="1" ht="14.25" customHeight="1">
      <c r="A56" s="8"/>
      <c r="B56" s="9" t="s">
        <v>266</v>
      </c>
      <c r="C56" s="10"/>
      <c r="D56" s="11"/>
      <c r="E56" s="12"/>
      <c r="F56" s="12"/>
      <c r="G56" s="30"/>
      <c r="H56" s="12"/>
      <c r="I56" s="12"/>
      <c r="J56" s="12"/>
      <c r="K56" s="12"/>
      <c r="L56" s="12"/>
      <c r="M56" s="50"/>
      <c r="N56" s="31">
        <f>N7</f>
        <v>93630.349999999962</v>
      </c>
      <c r="O56" s="31">
        <f t="shared" ref="O56:S56" si="2">O7</f>
        <v>85214.479999999967</v>
      </c>
      <c r="P56" s="31">
        <f t="shared" si="2"/>
        <v>32529.440000000002</v>
      </c>
      <c r="Q56" s="31">
        <f t="shared" si="2"/>
        <v>66073.2</v>
      </c>
      <c r="R56" s="31">
        <f t="shared" si="2"/>
        <v>22943.63</v>
      </c>
      <c r="S56" s="31">
        <f t="shared" si="2"/>
        <v>21744.640000000003</v>
      </c>
      <c r="T56" s="12"/>
    </row>
    <row r="57" spans="1:20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52"/>
      <c r="N57" s="2"/>
      <c r="O57" s="2"/>
      <c r="P57" s="2"/>
      <c r="Q57" s="2"/>
      <c r="R57" s="2"/>
      <c r="S57" s="2"/>
      <c r="T57" s="1"/>
    </row>
    <row r="58" spans="1:20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52"/>
      <c r="N58" s="2"/>
      <c r="O58" s="2"/>
      <c r="P58" s="2"/>
      <c r="Q58" s="2"/>
      <c r="R58" s="2"/>
      <c r="S58" s="2"/>
      <c r="T58" s="1"/>
    </row>
    <row r="59" spans="1:20">
      <c r="A59" s="1" t="s">
        <v>267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52"/>
      <c r="N59" s="2"/>
      <c r="O59" s="2"/>
      <c r="P59" s="2"/>
      <c r="Q59" s="2"/>
      <c r="R59" s="2"/>
      <c r="S59" s="2"/>
      <c r="T59" s="1"/>
    </row>
    <row r="60" spans="1:20">
      <c r="A60" s="1" t="s">
        <v>268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52"/>
      <c r="N60" s="2"/>
      <c r="O60" s="2"/>
      <c r="P60" s="2"/>
      <c r="Q60" s="2"/>
      <c r="R60" s="2"/>
      <c r="S60" s="2"/>
      <c r="T60" s="1"/>
    </row>
    <row r="61" spans="1:20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2"/>
      <c r="O61" s="2"/>
      <c r="P61" s="2"/>
      <c r="Q61" s="2"/>
      <c r="R61" s="2"/>
      <c r="S61" s="2"/>
      <c r="T61" s="1"/>
    </row>
    <row r="62" spans="1:20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2"/>
      <c r="O62" s="2"/>
      <c r="P62" s="2"/>
      <c r="Q62" s="2"/>
      <c r="R62" s="2"/>
      <c r="S62" s="2"/>
      <c r="T62" s="1"/>
    </row>
    <row r="63" spans="1:20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2"/>
      <c r="O63" s="2"/>
      <c r="P63" s="2"/>
      <c r="Q63" s="2"/>
      <c r="R63" s="2"/>
      <c r="S63" s="2"/>
      <c r="T63" s="1"/>
    </row>
    <row r="64" spans="1:20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2"/>
      <c r="O64" s="2"/>
      <c r="P64" s="2"/>
      <c r="Q64" s="2"/>
      <c r="R64" s="2"/>
      <c r="S64" s="2"/>
      <c r="T64" s="1"/>
    </row>
    <row r="65" spans="1:20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2"/>
      <c r="O65" s="2"/>
      <c r="P65" s="2"/>
      <c r="Q65" s="2"/>
      <c r="R65" s="2"/>
      <c r="S65" s="2"/>
      <c r="T65" s="1"/>
    </row>
    <row r="66" spans="1:20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2"/>
      <c r="O66" s="2"/>
      <c r="P66" s="2"/>
      <c r="Q66" s="2"/>
      <c r="R66" s="2"/>
      <c r="S66" s="2"/>
      <c r="T66" s="1"/>
    </row>
    <row r="67" spans="1:20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2"/>
      <c r="O67" s="2"/>
      <c r="P67" s="2"/>
      <c r="Q67" s="2"/>
      <c r="R67" s="2"/>
      <c r="S67" s="2"/>
      <c r="T67" s="1"/>
    </row>
    <row r="68" spans="1:20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2"/>
      <c r="O68" s="2"/>
      <c r="P68" s="2"/>
      <c r="Q68" s="2"/>
      <c r="R68" s="2"/>
      <c r="S68" s="2"/>
      <c r="T68" s="1"/>
    </row>
    <row r="69" spans="1:20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2"/>
      <c r="O69" s="2"/>
      <c r="P69" s="2"/>
      <c r="Q69" s="2"/>
      <c r="R69" s="2"/>
      <c r="S69" s="2"/>
      <c r="T69" s="1"/>
    </row>
    <row r="70" spans="1:2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2"/>
      <c r="O70" s="2"/>
      <c r="P70" s="2"/>
      <c r="Q70" s="2"/>
      <c r="R70" s="2"/>
      <c r="S70" s="2"/>
      <c r="T70" s="1"/>
    </row>
    <row r="71" spans="1:20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2"/>
      <c r="O71" s="2"/>
      <c r="P71" s="2"/>
      <c r="Q71" s="2"/>
      <c r="R71" s="2"/>
      <c r="S71" s="2"/>
      <c r="T71" s="1"/>
    </row>
    <row r="72" spans="1:20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2"/>
      <c r="O72" s="2"/>
      <c r="P72" s="2"/>
      <c r="Q72" s="2"/>
      <c r="R72" s="2"/>
      <c r="S72" s="2"/>
      <c r="T72" s="1"/>
    </row>
    <row r="73" spans="1:20">
      <c r="A73" s="1"/>
      <c r="B73" s="1"/>
      <c r="C73" s="1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3"/>
      <c r="O73" s="43"/>
      <c r="P73" s="43"/>
      <c r="Q73" s="43"/>
      <c r="R73" s="43"/>
      <c r="S73" s="43"/>
      <c r="T73" s="42"/>
    </row>
    <row r="74" spans="1:20">
      <c r="A74" s="1"/>
      <c r="B74" s="1"/>
      <c r="C74" s="1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3"/>
      <c r="O74" s="43"/>
      <c r="P74" s="43"/>
      <c r="Q74" s="43"/>
      <c r="R74" s="43"/>
      <c r="S74" s="43"/>
      <c r="T74" s="42"/>
    </row>
    <row r="75" spans="1:20">
      <c r="A75" s="1"/>
      <c r="B75" s="1"/>
      <c r="C75" s="1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3"/>
      <c r="O75" s="43"/>
      <c r="P75" s="43"/>
      <c r="Q75" s="43"/>
      <c r="R75" s="43"/>
      <c r="S75" s="43"/>
      <c r="T75" s="42"/>
    </row>
    <row r="76" spans="1:20">
      <c r="A76" s="1"/>
      <c r="B76" s="1"/>
      <c r="C76" s="1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3"/>
      <c r="O76" s="43"/>
      <c r="P76" s="43"/>
      <c r="Q76" s="43"/>
      <c r="R76" s="43"/>
      <c r="S76" s="43"/>
      <c r="T76" s="42"/>
    </row>
    <row r="77" spans="1:20">
      <c r="A77" s="1"/>
      <c r="B77" s="1"/>
      <c r="C77" s="1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3"/>
      <c r="O77" s="43"/>
      <c r="P77" s="43"/>
      <c r="Q77" s="43"/>
      <c r="R77" s="43"/>
      <c r="S77" s="43"/>
      <c r="T77" s="42"/>
    </row>
    <row r="78" spans="1:20">
      <c r="A78" s="1"/>
      <c r="B78" s="1"/>
      <c r="C78" s="1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3"/>
      <c r="O78" s="43"/>
      <c r="P78" s="43"/>
      <c r="Q78" s="43"/>
      <c r="R78" s="43"/>
      <c r="S78" s="43"/>
      <c r="T78" s="42"/>
    </row>
    <row r="79" spans="1:20">
      <c r="A79" s="1"/>
      <c r="B79" s="1"/>
      <c r="C79" s="1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3"/>
      <c r="O79" s="43"/>
      <c r="P79" s="43"/>
      <c r="Q79" s="43"/>
      <c r="R79" s="43"/>
      <c r="S79" s="43"/>
      <c r="T79" s="42"/>
    </row>
    <row r="80" spans="1:20">
      <c r="A80" s="1"/>
      <c r="B80" s="1"/>
      <c r="C80" s="1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3"/>
      <c r="O80" s="43"/>
      <c r="P80" s="43"/>
      <c r="Q80" s="43"/>
      <c r="R80" s="43"/>
      <c r="S80" s="43"/>
      <c r="T80" s="42"/>
    </row>
    <row r="81" spans="1:20">
      <c r="A81" s="1"/>
      <c r="B81" s="1"/>
      <c r="C81" s="1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3"/>
      <c r="O81" s="43"/>
      <c r="P81" s="43"/>
      <c r="Q81" s="43"/>
      <c r="R81" s="43"/>
      <c r="S81" s="43"/>
      <c r="T81" s="42"/>
    </row>
    <row r="82" spans="1:20">
      <c r="A82" s="1"/>
      <c r="B82" s="1"/>
      <c r="C82" s="1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3"/>
      <c r="O82" s="43"/>
      <c r="P82" s="43"/>
      <c r="Q82" s="43"/>
      <c r="R82" s="43"/>
      <c r="S82" s="43"/>
      <c r="T82" s="42"/>
    </row>
    <row r="83" spans="1:20">
      <c r="A83" s="1"/>
      <c r="B83" s="1"/>
      <c r="C83" s="1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3"/>
      <c r="O83" s="43"/>
      <c r="P83" s="43"/>
      <c r="Q83" s="43"/>
      <c r="R83" s="43"/>
      <c r="S83" s="43"/>
      <c r="T83" s="42"/>
    </row>
    <row r="84" spans="1:20">
      <c r="A84" s="1"/>
      <c r="B84" s="1"/>
      <c r="C84" s="1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3"/>
      <c r="O84" s="43"/>
      <c r="P84" s="43"/>
      <c r="Q84" s="43"/>
      <c r="R84" s="43"/>
      <c r="S84" s="43"/>
      <c r="T84" s="42"/>
    </row>
    <row r="85" spans="1:20">
      <c r="A85" s="1"/>
      <c r="B85" s="1"/>
      <c r="C85" s="1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3"/>
      <c r="O85" s="43"/>
      <c r="P85" s="43"/>
      <c r="Q85" s="43"/>
      <c r="R85" s="43"/>
      <c r="S85" s="43"/>
      <c r="T85" s="42"/>
    </row>
    <row r="86" spans="1:20">
      <c r="A86" s="1"/>
      <c r="B86" s="1"/>
      <c r="C86" s="1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3"/>
      <c r="O86" s="43"/>
      <c r="P86" s="43"/>
      <c r="Q86" s="43"/>
      <c r="R86" s="43"/>
      <c r="S86" s="43"/>
      <c r="T86" s="42"/>
    </row>
    <row r="87" spans="1:20">
      <c r="A87" s="1"/>
      <c r="B87" s="1"/>
      <c r="C87" s="1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3"/>
      <c r="O87" s="43"/>
      <c r="P87" s="43"/>
      <c r="Q87" s="43"/>
      <c r="R87" s="43"/>
      <c r="S87" s="43"/>
      <c r="T87" s="42"/>
    </row>
    <row r="88" spans="1:20">
      <c r="A88" s="1"/>
      <c r="B88" s="1"/>
      <c r="C88" s="1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3"/>
      <c r="O88" s="43"/>
      <c r="P88" s="43"/>
      <c r="Q88" s="43"/>
      <c r="R88" s="43"/>
      <c r="S88" s="43"/>
      <c r="T88" s="42"/>
    </row>
    <row r="89" spans="1:20">
      <c r="A89" s="1"/>
      <c r="B89" s="1"/>
      <c r="C89" s="1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3"/>
      <c r="O89" s="43"/>
      <c r="P89" s="43"/>
      <c r="Q89" s="43"/>
      <c r="R89" s="43"/>
      <c r="S89" s="43"/>
      <c r="T89" s="42"/>
    </row>
    <row r="90" spans="1:20">
      <c r="A90" s="1"/>
      <c r="B90" s="1"/>
      <c r="C90" s="1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3"/>
      <c r="O90" s="43"/>
      <c r="P90" s="43"/>
      <c r="Q90" s="43"/>
      <c r="R90" s="43"/>
      <c r="S90" s="43"/>
      <c r="T90" s="42"/>
    </row>
    <row r="91" spans="1:20">
      <c r="A91" s="1"/>
      <c r="B91" s="1"/>
      <c r="C91" s="1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3"/>
      <c r="O91" s="43"/>
      <c r="P91" s="43"/>
      <c r="Q91" s="43"/>
      <c r="R91" s="43"/>
      <c r="S91" s="43"/>
      <c r="T91" s="42"/>
    </row>
    <row r="92" spans="1:20">
      <c r="A92" s="1"/>
      <c r="B92" s="1"/>
      <c r="C92" s="1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3"/>
      <c r="O92" s="43"/>
      <c r="P92" s="43"/>
      <c r="Q92" s="43"/>
      <c r="R92" s="43"/>
      <c r="S92" s="43"/>
      <c r="T92" s="42"/>
    </row>
    <row r="93" spans="1:20">
      <c r="A93" s="1"/>
      <c r="B93" s="1"/>
      <c r="C93" s="1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3"/>
      <c r="O93" s="43"/>
      <c r="P93" s="43"/>
      <c r="Q93" s="43"/>
      <c r="R93" s="43"/>
      <c r="S93" s="43"/>
      <c r="T93" s="42"/>
    </row>
    <row r="94" spans="1:20">
      <c r="A94" s="1"/>
      <c r="B94" s="1"/>
      <c r="C94" s="1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3"/>
      <c r="O94" s="43"/>
      <c r="P94" s="43"/>
      <c r="Q94" s="43"/>
      <c r="R94" s="43"/>
      <c r="S94" s="43"/>
      <c r="T94" s="42"/>
    </row>
    <row r="95" spans="1:20">
      <c r="A95" s="1"/>
      <c r="B95" s="1"/>
      <c r="C95" s="1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3"/>
      <c r="O95" s="43"/>
      <c r="P95" s="43"/>
      <c r="Q95" s="43"/>
      <c r="R95" s="43"/>
      <c r="S95" s="43"/>
      <c r="T95" s="42"/>
    </row>
    <row r="96" spans="1:20">
      <c r="A96" s="1"/>
      <c r="B96" s="1"/>
      <c r="C96" s="1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3"/>
      <c r="O96" s="43"/>
      <c r="P96" s="43"/>
      <c r="Q96" s="43"/>
      <c r="R96" s="43"/>
      <c r="S96" s="43"/>
      <c r="T96" s="42"/>
    </row>
    <row r="97" spans="1:20">
      <c r="A97" s="1"/>
      <c r="B97" s="1"/>
      <c r="C97" s="1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3"/>
      <c r="O97" s="43"/>
      <c r="P97" s="43"/>
      <c r="Q97" s="43"/>
      <c r="R97" s="43"/>
      <c r="S97" s="43"/>
      <c r="T97" s="42"/>
    </row>
    <row r="98" spans="1:20">
      <c r="A98" s="1"/>
      <c r="B98" s="1"/>
      <c r="C98" s="1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3"/>
      <c r="O98" s="43"/>
      <c r="P98" s="43"/>
      <c r="Q98" s="43"/>
      <c r="R98" s="43"/>
      <c r="S98" s="43"/>
      <c r="T98" s="42"/>
    </row>
    <row r="99" spans="1:20">
      <c r="A99" s="1"/>
      <c r="B99" s="1"/>
      <c r="C99" s="1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3"/>
      <c r="O99" s="43"/>
      <c r="P99" s="43"/>
      <c r="Q99" s="43"/>
      <c r="R99" s="43"/>
      <c r="S99" s="43"/>
      <c r="T99" s="42"/>
    </row>
    <row r="100" spans="1:20">
      <c r="A100" s="1"/>
      <c r="B100" s="1"/>
      <c r="C100" s="1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3"/>
      <c r="O100" s="43"/>
      <c r="P100" s="43"/>
      <c r="Q100" s="43"/>
      <c r="R100" s="43"/>
      <c r="S100" s="43"/>
      <c r="T100" s="42"/>
    </row>
    <row r="101" spans="1:20">
      <c r="A101" s="1"/>
      <c r="B101" s="1"/>
      <c r="C101" s="1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3"/>
      <c r="O101" s="43"/>
      <c r="P101" s="43"/>
      <c r="Q101" s="43"/>
      <c r="R101" s="43"/>
      <c r="S101" s="43"/>
      <c r="T101" s="42"/>
    </row>
    <row r="102" spans="1:20">
      <c r="A102" s="1"/>
      <c r="B102" s="1"/>
      <c r="C102" s="1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3"/>
      <c r="O102" s="43"/>
      <c r="P102" s="43"/>
      <c r="Q102" s="43"/>
      <c r="R102" s="43"/>
      <c r="S102" s="43"/>
      <c r="T102" s="42"/>
    </row>
    <row r="103" spans="1:20">
      <c r="A103" s="1"/>
      <c r="B103" s="1"/>
      <c r="C103" s="1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3"/>
      <c r="O103" s="43"/>
      <c r="P103" s="43"/>
      <c r="Q103" s="43"/>
      <c r="R103" s="43"/>
      <c r="S103" s="43"/>
      <c r="T103" s="42"/>
    </row>
    <row r="104" spans="1:20">
      <c r="A104" s="1"/>
      <c r="B104" s="1"/>
      <c r="C104" s="1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3"/>
      <c r="O104" s="43"/>
      <c r="P104" s="43"/>
      <c r="Q104" s="43"/>
      <c r="R104" s="43"/>
      <c r="S104" s="43"/>
      <c r="T104" s="42"/>
    </row>
    <row r="105" spans="1:20">
      <c r="A105" s="1"/>
      <c r="B105" s="1"/>
      <c r="C105" s="1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3"/>
      <c r="O105" s="43"/>
      <c r="P105" s="43"/>
      <c r="Q105" s="43"/>
      <c r="R105" s="43"/>
      <c r="S105" s="43"/>
      <c r="T105" s="42"/>
    </row>
    <row r="106" spans="1:20">
      <c r="A106" s="1"/>
      <c r="B106" s="1"/>
      <c r="C106" s="1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3"/>
      <c r="O106" s="43"/>
      <c r="P106" s="43"/>
      <c r="Q106" s="43"/>
      <c r="R106" s="43"/>
      <c r="S106" s="43"/>
      <c r="T106" s="42"/>
    </row>
    <row r="107" spans="1:20">
      <c r="A107" s="1"/>
      <c r="B107" s="1"/>
      <c r="C107" s="1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3"/>
      <c r="O107" s="43"/>
      <c r="P107" s="43"/>
      <c r="Q107" s="43"/>
      <c r="R107" s="43"/>
      <c r="S107" s="43"/>
      <c r="T107" s="42"/>
    </row>
    <row r="108" spans="1:20">
      <c r="A108" s="1"/>
      <c r="B108" s="1"/>
      <c r="C108" s="1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3"/>
      <c r="O108" s="43"/>
      <c r="P108" s="43"/>
      <c r="Q108" s="43"/>
      <c r="R108" s="43"/>
      <c r="S108" s="43"/>
      <c r="T108" s="42"/>
    </row>
    <row r="109" spans="1:20">
      <c r="A109" s="1"/>
      <c r="B109" s="1"/>
      <c r="C109" s="1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3"/>
      <c r="O109" s="43"/>
      <c r="P109" s="43"/>
      <c r="Q109" s="43"/>
      <c r="R109" s="43"/>
      <c r="S109" s="43"/>
      <c r="T109" s="42"/>
    </row>
    <row r="110" spans="1:20">
      <c r="A110" s="1"/>
      <c r="B110" s="1"/>
      <c r="C110" s="1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3"/>
      <c r="O110" s="43"/>
      <c r="P110" s="43"/>
      <c r="Q110" s="43"/>
      <c r="R110" s="43"/>
      <c r="S110" s="43"/>
      <c r="T110" s="42"/>
    </row>
    <row r="111" spans="1:20">
      <c r="A111" s="1"/>
      <c r="B111" s="1"/>
      <c r="C111" s="1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3"/>
      <c r="O111" s="43"/>
      <c r="P111" s="43"/>
      <c r="Q111" s="43"/>
      <c r="R111" s="43"/>
      <c r="S111" s="43"/>
      <c r="T111" s="42"/>
    </row>
    <row r="112" spans="1:20">
      <c r="A112" s="1"/>
      <c r="B112" s="1"/>
      <c r="C112" s="1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3"/>
      <c r="O112" s="43"/>
      <c r="P112" s="43"/>
      <c r="Q112" s="43"/>
      <c r="R112" s="43"/>
      <c r="S112" s="43"/>
      <c r="T112" s="42"/>
    </row>
    <row r="113" spans="1:20">
      <c r="A113" s="1"/>
      <c r="B113" s="1"/>
      <c r="C113" s="1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3"/>
      <c r="O113" s="43"/>
      <c r="P113" s="43"/>
      <c r="Q113" s="43"/>
      <c r="R113" s="43"/>
      <c r="S113" s="43"/>
      <c r="T113" s="42"/>
    </row>
    <row r="114" spans="1:20">
      <c r="A114" s="1"/>
      <c r="B114" s="1"/>
      <c r="C114" s="1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3"/>
      <c r="O114" s="43"/>
      <c r="P114" s="43"/>
      <c r="Q114" s="43"/>
      <c r="R114" s="43"/>
      <c r="S114" s="43"/>
      <c r="T114" s="42"/>
    </row>
    <row r="115" spans="1:20">
      <c r="A115" s="1"/>
      <c r="B115" s="1"/>
      <c r="C115" s="1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3"/>
      <c r="O115" s="43"/>
      <c r="P115" s="43"/>
      <c r="Q115" s="43"/>
      <c r="R115" s="43"/>
      <c r="S115" s="43"/>
      <c r="T115" s="42"/>
    </row>
    <row r="116" spans="1:20">
      <c r="A116" s="1"/>
      <c r="B116" s="1"/>
      <c r="C116" s="1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3"/>
      <c r="O116" s="43"/>
      <c r="P116" s="43"/>
      <c r="Q116" s="43"/>
      <c r="R116" s="43"/>
      <c r="S116" s="43"/>
      <c r="T116" s="42"/>
    </row>
    <row r="117" spans="1:20">
      <c r="A117" s="1"/>
      <c r="B117" s="1"/>
      <c r="C117" s="1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3"/>
      <c r="O117" s="43"/>
      <c r="P117" s="43"/>
      <c r="Q117" s="43"/>
      <c r="R117" s="43"/>
      <c r="S117" s="43"/>
      <c r="T117" s="42"/>
    </row>
    <row r="118" spans="1:20">
      <c r="A118" s="1"/>
      <c r="B118" s="1"/>
      <c r="C118" s="1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3"/>
      <c r="O118" s="43"/>
      <c r="P118" s="43"/>
      <c r="Q118" s="43"/>
      <c r="R118" s="43"/>
      <c r="S118" s="43"/>
      <c r="T118" s="42"/>
    </row>
    <row r="119" spans="1:20">
      <c r="A119" s="1"/>
      <c r="B119" s="1"/>
      <c r="C119" s="1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3"/>
      <c r="O119" s="43"/>
      <c r="P119" s="43"/>
      <c r="Q119" s="43"/>
      <c r="R119" s="43"/>
      <c r="S119" s="43"/>
      <c r="T119" s="42"/>
    </row>
    <row r="120" spans="1:20">
      <c r="A120" s="1"/>
      <c r="B120" s="1"/>
      <c r="C120" s="1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3"/>
      <c r="O120" s="43"/>
      <c r="P120" s="43"/>
      <c r="Q120" s="43"/>
      <c r="R120" s="43"/>
      <c r="S120" s="43"/>
      <c r="T120" s="42"/>
    </row>
    <row r="121" spans="1:20">
      <c r="A121" s="1"/>
      <c r="B121" s="1"/>
      <c r="C121" s="1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3"/>
      <c r="O121" s="43"/>
      <c r="P121" s="43"/>
      <c r="Q121" s="43"/>
      <c r="R121" s="43"/>
      <c r="S121" s="43"/>
      <c r="T121" s="42"/>
    </row>
    <row r="122" spans="1:20">
      <c r="A122" s="1"/>
      <c r="B122" s="1"/>
      <c r="C122" s="1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3"/>
      <c r="O122" s="43"/>
      <c r="P122" s="43"/>
      <c r="Q122" s="43"/>
      <c r="R122" s="43"/>
      <c r="S122" s="43"/>
      <c r="T122" s="42"/>
    </row>
    <row r="123" spans="1:20">
      <c r="A123" s="1"/>
      <c r="B123" s="1"/>
      <c r="C123" s="1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3"/>
      <c r="O123" s="43"/>
      <c r="P123" s="43"/>
      <c r="Q123" s="43"/>
      <c r="R123" s="43"/>
      <c r="S123" s="43"/>
      <c r="T123" s="42"/>
    </row>
    <row r="124" spans="1:20">
      <c r="A124" s="1"/>
      <c r="B124" s="1"/>
      <c r="C124" s="1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3"/>
      <c r="O124" s="43"/>
      <c r="P124" s="43"/>
      <c r="Q124" s="43"/>
      <c r="R124" s="43"/>
      <c r="S124" s="43"/>
      <c r="T124" s="42"/>
    </row>
    <row r="125" spans="1:20">
      <c r="A125" s="1"/>
      <c r="B125" s="1"/>
      <c r="C125" s="1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3"/>
      <c r="O125" s="43"/>
      <c r="P125" s="43"/>
      <c r="Q125" s="43"/>
      <c r="R125" s="43"/>
      <c r="S125" s="43"/>
      <c r="T125" s="42"/>
    </row>
    <row r="126" spans="1:20">
      <c r="A126" s="1"/>
      <c r="B126" s="1"/>
      <c r="C126" s="1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3"/>
      <c r="O126" s="43"/>
      <c r="P126" s="43"/>
      <c r="Q126" s="43"/>
      <c r="R126" s="43"/>
      <c r="S126" s="43"/>
      <c r="T126" s="42"/>
    </row>
    <row r="127" spans="1:20">
      <c r="A127" s="1"/>
      <c r="B127" s="1"/>
      <c r="C127" s="1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3"/>
      <c r="O127" s="43"/>
      <c r="P127" s="43"/>
      <c r="Q127" s="43"/>
      <c r="R127" s="43"/>
      <c r="S127" s="43"/>
      <c r="T127" s="42"/>
    </row>
    <row r="128" spans="1:20">
      <c r="A128" s="1"/>
      <c r="B128" s="1"/>
      <c r="C128" s="1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3"/>
      <c r="O128" s="43"/>
      <c r="P128" s="43"/>
      <c r="Q128" s="43"/>
      <c r="R128" s="43"/>
      <c r="S128" s="43"/>
      <c r="T128" s="42"/>
    </row>
    <row r="129" spans="1:20">
      <c r="A129" s="1"/>
      <c r="B129" s="1"/>
      <c r="C129" s="1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3"/>
      <c r="O129" s="43"/>
      <c r="P129" s="43"/>
      <c r="Q129" s="43"/>
      <c r="R129" s="43"/>
      <c r="S129" s="43"/>
      <c r="T129" s="42"/>
    </row>
    <row r="130" spans="1:20">
      <c r="A130" s="1"/>
      <c r="B130" s="1"/>
      <c r="C130" s="1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3"/>
      <c r="O130" s="43"/>
      <c r="P130" s="43"/>
      <c r="Q130" s="43"/>
      <c r="R130" s="43"/>
      <c r="S130" s="43"/>
      <c r="T130" s="42"/>
    </row>
    <row r="131" spans="1:20">
      <c r="A131" s="1"/>
      <c r="B131" s="1"/>
      <c r="C131" s="1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3"/>
      <c r="O131" s="43"/>
      <c r="P131" s="43"/>
      <c r="Q131" s="43"/>
      <c r="R131" s="43"/>
      <c r="S131" s="43"/>
      <c r="T131" s="42"/>
    </row>
    <row r="132" spans="1:20">
      <c r="A132" s="1"/>
      <c r="B132" s="1"/>
      <c r="C132" s="1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3"/>
      <c r="O132" s="43"/>
      <c r="P132" s="43"/>
      <c r="Q132" s="43"/>
      <c r="R132" s="43"/>
      <c r="S132" s="43"/>
      <c r="T132" s="42"/>
    </row>
    <row r="133" spans="1:20">
      <c r="A133" s="1"/>
      <c r="B133" s="1"/>
      <c r="C133" s="1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3"/>
      <c r="O133" s="43"/>
      <c r="P133" s="43"/>
      <c r="Q133" s="43"/>
      <c r="R133" s="43"/>
      <c r="S133" s="43"/>
      <c r="T133" s="42"/>
    </row>
    <row r="134" spans="1:20">
      <c r="A134" s="1"/>
      <c r="B134" s="1"/>
      <c r="C134" s="1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3"/>
      <c r="O134" s="43"/>
      <c r="P134" s="43"/>
      <c r="Q134" s="43"/>
      <c r="R134" s="43"/>
      <c r="S134" s="43"/>
      <c r="T134" s="42"/>
    </row>
    <row r="135" spans="1:20">
      <c r="A135" s="1"/>
      <c r="B135" s="1"/>
      <c r="C135" s="1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3"/>
      <c r="O135" s="43"/>
      <c r="P135" s="43"/>
      <c r="Q135" s="43"/>
      <c r="R135" s="43"/>
      <c r="S135" s="43"/>
      <c r="T135" s="42"/>
    </row>
    <row r="136" spans="1:20">
      <c r="A136" s="1"/>
      <c r="B136" s="1"/>
      <c r="C136" s="1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3"/>
      <c r="O136" s="43"/>
      <c r="P136" s="43"/>
      <c r="Q136" s="43"/>
      <c r="R136" s="43"/>
      <c r="S136" s="43"/>
      <c r="T136" s="42"/>
    </row>
    <row r="137" spans="1:20">
      <c r="A137" s="1"/>
      <c r="B137" s="1"/>
      <c r="C137" s="1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3"/>
      <c r="O137" s="43"/>
      <c r="P137" s="43"/>
      <c r="Q137" s="43"/>
      <c r="R137" s="43"/>
      <c r="S137" s="43"/>
      <c r="T137" s="42"/>
    </row>
    <row r="138" spans="1:20">
      <c r="A138" s="1"/>
      <c r="B138" s="1"/>
      <c r="C138" s="1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3"/>
      <c r="O138" s="43"/>
      <c r="P138" s="43"/>
      <c r="Q138" s="43"/>
      <c r="R138" s="43"/>
      <c r="S138" s="43"/>
      <c r="T138" s="42"/>
    </row>
    <row r="139" spans="1:20">
      <c r="A139" s="1"/>
      <c r="B139" s="1"/>
      <c r="C139" s="1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3"/>
      <c r="O139" s="43"/>
      <c r="P139" s="43"/>
      <c r="Q139" s="43"/>
      <c r="R139" s="43"/>
      <c r="S139" s="43"/>
      <c r="T139" s="42"/>
    </row>
    <row r="140" spans="1:20" ht="14.1" customHeight="1">
      <c r="A140" s="1"/>
      <c r="B140" s="1"/>
      <c r="C140" s="1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3"/>
      <c r="O140" s="43"/>
      <c r="P140" s="43"/>
      <c r="Q140" s="43"/>
      <c r="R140" s="43"/>
      <c r="S140" s="43"/>
      <c r="T140" s="42"/>
    </row>
    <row r="141" spans="1:20" ht="14.1" customHeight="1">
      <c r="A141" s="1"/>
      <c r="B141" s="1"/>
      <c r="C141" s="1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3"/>
      <c r="O141" s="43"/>
      <c r="P141" s="43"/>
      <c r="Q141" s="43"/>
      <c r="R141" s="43"/>
      <c r="S141" s="43"/>
      <c r="T141" s="42"/>
    </row>
    <row r="142" spans="1:20" ht="14.1" customHeight="1">
      <c r="A142" s="1"/>
      <c r="B142" s="1"/>
      <c r="C142" s="1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3"/>
      <c r="O142" s="43"/>
      <c r="P142" s="43"/>
      <c r="Q142" s="43"/>
      <c r="R142" s="43"/>
      <c r="S142" s="43"/>
      <c r="T142" s="42"/>
    </row>
    <row r="143" spans="1:20" ht="14.1" customHeight="1">
      <c r="A143" s="1"/>
      <c r="B143" s="1"/>
      <c r="C143" s="1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3"/>
      <c r="O143" s="43"/>
      <c r="P143" s="43"/>
      <c r="Q143" s="43"/>
      <c r="R143" s="43"/>
      <c r="S143" s="43"/>
      <c r="T143" s="42"/>
    </row>
    <row r="144" spans="1:20" ht="14.1" customHeight="1">
      <c r="A144" s="1"/>
      <c r="B144" s="1"/>
      <c r="C144" s="1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3"/>
      <c r="O144" s="43"/>
      <c r="P144" s="43"/>
      <c r="Q144" s="43"/>
      <c r="R144" s="43"/>
      <c r="S144" s="43"/>
      <c r="T144" s="42"/>
    </row>
    <row r="145" spans="1:20" ht="14.1" customHeight="1">
      <c r="A145" s="1"/>
      <c r="B145" s="1"/>
      <c r="C145" s="1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3"/>
      <c r="O145" s="43"/>
      <c r="P145" s="43"/>
      <c r="Q145" s="43"/>
      <c r="R145" s="43"/>
      <c r="S145" s="43"/>
      <c r="T145" s="42"/>
    </row>
    <row r="146" spans="1:20" ht="14.1" customHeight="1">
      <c r="A146" s="1"/>
      <c r="B146" s="1"/>
      <c r="C146" s="1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3"/>
      <c r="O146" s="43"/>
      <c r="P146" s="43"/>
      <c r="Q146" s="43"/>
      <c r="R146" s="43"/>
      <c r="S146" s="43"/>
      <c r="T146" s="42"/>
    </row>
    <row r="147" spans="1:20" ht="14.1" customHeight="1">
      <c r="A147" s="1"/>
      <c r="B147" s="1"/>
      <c r="C147" s="1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3"/>
      <c r="O147" s="43"/>
      <c r="P147" s="43"/>
      <c r="Q147" s="43"/>
      <c r="R147" s="43"/>
      <c r="S147" s="43"/>
      <c r="T147" s="42"/>
    </row>
    <row r="148" spans="1:20" ht="14.1" customHeight="1">
      <c r="A148" s="1"/>
      <c r="B148" s="1"/>
      <c r="C148" s="1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3"/>
      <c r="O148" s="43"/>
      <c r="P148" s="43"/>
      <c r="Q148" s="43"/>
      <c r="R148" s="43"/>
      <c r="S148" s="43"/>
      <c r="T148" s="42"/>
    </row>
    <row r="149" spans="1:20" ht="14.1" customHeight="1">
      <c r="A149" s="1"/>
      <c r="B149" s="1"/>
      <c r="C149" s="1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3"/>
      <c r="O149" s="43"/>
      <c r="P149" s="43"/>
      <c r="Q149" s="43"/>
      <c r="R149" s="43"/>
      <c r="S149" s="43"/>
      <c r="T149" s="42"/>
    </row>
    <row r="150" spans="1:20" ht="14.1" customHeight="1">
      <c r="A150" s="1"/>
      <c r="B150" s="1"/>
      <c r="C150" s="1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3"/>
      <c r="O150" s="43"/>
      <c r="P150" s="43"/>
      <c r="Q150" s="43"/>
      <c r="R150" s="43"/>
      <c r="S150" s="43"/>
      <c r="T150" s="42"/>
    </row>
    <row r="151" spans="1:20" ht="14.1" customHeight="1">
      <c r="A151" s="1"/>
      <c r="B151" s="1"/>
      <c r="C151" s="1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3"/>
      <c r="O151" s="43"/>
      <c r="P151" s="43"/>
      <c r="Q151" s="43"/>
      <c r="R151" s="43"/>
      <c r="S151" s="43"/>
      <c r="T151" s="42"/>
    </row>
    <row r="152" spans="1:20" ht="14.1" customHeight="1">
      <c r="A152" s="1"/>
      <c r="B152" s="1"/>
      <c r="C152" s="1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3"/>
      <c r="O152" s="43"/>
      <c r="P152" s="43"/>
      <c r="Q152" s="43"/>
      <c r="R152" s="43"/>
      <c r="S152" s="43"/>
      <c r="T152" s="42"/>
    </row>
    <row r="153" spans="1:20" ht="14.1" customHeight="1">
      <c r="A153" s="1"/>
      <c r="B153" s="1"/>
      <c r="C153" s="1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3"/>
      <c r="O153" s="43"/>
      <c r="P153" s="43"/>
      <c r="Q153" s="43"/>
      <c r="R153" s="43"/>
      <c r="S153" s="43"/>
      <c r="T153" s="42"/>
    </row>
    <row r="154" spans="1:20" ht="14.1" customHeight="1">
      <c r="A154" s="1"/>
      <c r="B154" s="1"/>
      <c r="C154" s="1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3"/>
      <c r="O154" s="43"/>
      <c r="P154" s="43"/>
      <c r="Q154" s="43"/>
      <c r="R154" s="43"/>
      <c r="S154" s="43"/>
      <c r="T154" s="42"/>
    </row>
    <row r="155" spans="1:20" ht="14.1" customHeight="1">
      <c r="A155" s="1"/>
      <c r="B155" s="1"/>
      <c r="C155" s="1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3"/>
      <c r="O155" s="43"/>
      <c r="P155" s="43"/>
      <c r="Q155" s="43"/>
      <c r="R155" s="43"/>
      <c r="S155" s="43"/>
      <c r="T155" s="42"/>
    </row>
    <row r="156" spans="1:20" ht="14.1" customHeight="1">
      <c r="A156" s="1"/>
      <c r="B156" s="1"/>
      <c r="C156" s="1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3"/>
      <c r="O156" s="43"/>
      <c r="P156" s="43"/>
      <c r="Q156" s="43"/>
      <c r="R156" s="43"/>
      <c r="S156" s="43"/>
      <c r="T156" s="42"/>
    </row>
    <row r="157" spans="1:20" ht="14.1" customHeight="1">
      <c r="A157" s="1"/>
      <c r="B157" s="1"/>
      <c r="C157" s="1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3"/>
      <c r="O157" s="43"/>
      <c r="P157" s="43"/>
      <c r="Q157" s="43"/>
      <c r="R157" s="43"/>
      <c r="S157" s="43"/>
      <c r="T157" s="42"/>
    </row>
    <row r="158" spans="1:20" ht="14.1" customHeight="1">
      <c r="A158" s="1"/>
      <c r="B158" s="1"/>
      <c r="C158" s="1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3"/>
      <c r="O158" s="43"/>
      <c r="P158" s="43"/>
      <c r="Q158" s="43"/>
      <c r="R158" s="43"/>
      <c r="S158" s="43"/>
      <c r="T158" s="42"/>
    </row>
    <row r="159" spans="1:20" ht="14.1" customHeight="1">
      <c r="A159" s="1"/>
      <c r="B159" s="1"/>
      <c r="C159" s="1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3"/>
      <c r="O159" s="43"/>
      <c r="P159" s="43"/>
      <c r="Q159" s="43"/>
      <c r="R159" s="43"/>
      <c r="S159" s="43"/>
      <c r="T159" s="42"/>
    </row>
    <row r="160" spans="1:20" ht="14.1" customHeight="1">
      <c r="A160" s="1"/>
      <c r="B160" s="1"/>
      <c r="C160" s="1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3"/>
      <c r="O160" s="43"/>
      <c r="P160" s="43"/>
      <c r="Q160" s="43"/>
      <c r="R160" s="43"/>
      <c r="S160" s="43"/>
      <c r="T160" s="42"/>
    </row>
    <row r="161" spans="1:20" ht="14.1" customHeight="1">
      <c r="A161" s="1"/>
      <c r="B161" s="1"/>
      <c r="C161" s="1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3"/>
      <c r="O161" s="43"/>
      <c r="P161" s="43"/>
      <c r="Q161" s="43"/>
      <c r="R161" s="43"/>
      <c r="S161" s="43"/>
      <c r="T161" s="42"/>
    </row>
    <row r="162" spans="1:20" ht="14.1" customHeight="1">
      <c r="A162" s="1"/>
      <c r="B162" s="1"/>
      <c r="C162" s="1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3"/>
      <c r="O162" s="43"/>
      <c r="P162" s="43"/>
      <c r="Q162" s="43"/>
      <c r="R162" s="43"/>
      <c r="S162" s="43"/>
      <c r="T162" s="42"/>
    </row>
    <row r="163" spans="1:20" ht="14.1" customHeight="1">
      <c r="A163" s="1"/>
      <c r="B163" s="1"/>
      <c r="C163" s="1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3"/>
      <c r="O163" s="43"/>
      <c r="P163" s="43"/>
      <c r="Q163" s="43"/>
      <c r="R163" s="43"/>
      <c r="S163" s="43"/>
      <c r="T163" s="42"/>
    </row>
    <row r="164" spans="1:20" ht="14.1" customHeight="1">
      <c r="A164" s="1"/>
      <c r="B164" s="1"/>
      <c r="C164" s="1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3"/>
      <c r="O164" s="43"/>
      <c r="P164" s="43"/>
      <c r="Q164" s="43"/>
      <c r="R164" s="43"/>
      <c r="S164" s="43"/>
      <c r="T164" s="42"/>
    </row>
    <row r="165" spans="1:20" ht="14.1" customHeight="1">
      <c r="A165" s="1"/>
      <c r="B165" s="1"/>
      <c r="C165" s="1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3"/>
      <c r="O165" s="43"/>
      <c r="P165" s="43"/>
      <c r="Q165" s="43"/>
      <c r="R165" s="43"/>
      <c r="S165" s="43"/>
      <c r="T165" s="42"/>
    </row>
    <row r="166" spans="1:20" ht="14.1" customHeight="1">
      <c r="A166" s="1"/>
      <c r="B166" s="1"/>
      <c r="C166" s="1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3"/>
      <c r="O166" s="43"/>
      <c r="P166" s="43"/>
      <c r="Q166" s="43"/>
      <c r="R166" s="43"/>
      <c r="S166" s="43"/>
      <c r="T166" s="42"/>
    </row>
    <row r="167" spans="1:20" ht="14.1" customHeight="1">
      <c r="A167" s="1"/>
      <c r="B167" s="1"/>
      <c r="C167" s="1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3"/>
      <c r="O167" s="43"/>
      <c r="P167" s="43"/>
      <c r="Q167" s="43"/>
      <c r="R167" s="43"/>
      <c r="S167" s="43"/>
      <c r="T167" s="42"/>
    </row>
    <row r="168" spans="1:20" ht="14.1" customHeight="1">
      <c r="A168" s="1"/>
      <c r="B168" s="1"/>
      <c r="C168" s="1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3"/>
      <c r="O168" s="43"/>
      <c r="P168" s="43"/>
      <c r="Q168" s="43"/>
      <c r="R168" s="43"/>
      <c r="S168" s="43"/>
      <c r="T168" s="42"/>
    </row>
    <row r="169" spans="1:20" ht="14.1" customHeight="1">
      <c r="A169" s="1"/>
      <c r="B169" s="1"/>
      <c r="C169" s="1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3"/>
      <c r="O169" s="43"/>
      <c r="P169" s="43"/>
      <c r="Q169" s="43"/>
      <c r="R169" s="43"/>
      <c r="S169" s="43"/>
      <c r="T169" s="42"/>
    </row>
    <row r="170" spans="1:20" ht="14.1" customHeight="1">
      <c r="A170" s="1"/>
      <c r="B170" s="1"/>
      <c r="C170" s="1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3"/>
      <c r="O170" s="43"/>
      <c r="P170" s="43"/>
      <c r="Q170" s="43"/>
      <c r="R170" s="43"/>
      <c r="S170" s="43"/>
      <c r="T170" s="42"/>
    </row>
    <row r="171" spans="1:20" ht="13.9" customHeight="1">
      <c r="A171" s="1"/>
      <c r="B171" s="1"/>
      <c r="C171" s="1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3"/>
      <c r="O171" s="43"/>
      <c r="P171" s="43"/>
      <c r="Q171" s="43"/>
      <c r="R171" s="43"/>
      <c r="S171" s="43"/>
      <c r="T171" s="42"/>
    </row>
    <row r="172" spans="1:20" ht="14.1" customHeight="1">
      <c r="A172" s="1"/>
      <c r="B172" s="1"/>
      <c r="C172" s="1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3"/>
      <c r="O172" s="43"/>
      <c r="P172" s="43"/>
      <c r="Q172" s="43"/>
      <c r="R172" s="43"/>
      <c r="S172" s="43"/>
      <c r="T172" s="42"/>
    </row>
    <row r="173" spans="1:20" ht="13.9" customHeight="1">
      <c r="A173" s="1"/>
      <c r="B173" s="1"/>
      <c r="C173" s="1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3"/>
      <c r="O173" s="43"/>
      <c r="P173" s="43"/>
      <c r="Q173" s="43"/>
      <c r="R173" s="43"/>
      <c r="S173" s="43"/>
      <c r="T173" s="42"/>
    </row>
    <row r="174" spans="1:20" ht="14.1" customHeight="1">
      <c r="A174" s="1"/>
      <c r="B174" s="1"/>
      <c r="C174" s="1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3"/>
      <c r="O174" s="43"/>
      <c r="P174" s="43"/>
      <c r="Q174" s="43"/>
      <c r="R174" s="43"/>
      <c r="S174" s="43"/>
      <c r="T174" s="42"/>
    </row>
    <row r="175" spans="1:20" ht="14.1" customHeight="1">
      <c r="A175" s="1"/>
      <c r="B175" s="1"/>
      <c r="C175" s="1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3"/>
      <c r="O175" s="43"/>
      <c r="P175" s="43"/>
      <c r="Q175" s="43"/>
      <c r="R175" s="43"/>
      <c r="S175" s="43"/>
      <c r="T175" s="42"/>
    </row>
    <row r="176" spans="1:20" ht="14.1" customHeight="1">
      <c r="A176" s="1"/>
      <c r="B176" s="1"/>
      <c r="C176" s="1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3"/>
      <c r="O176" s="43"/>
      <c r="P176" s="43"/>
      <c r="Q176" s="43"/>
      <c r="R176" s="43"/>
      <c r="S176" s="43"/>
      <c r="T176" s="42"/>
    </row>
    <row r="177" spans="1:20" ht="14.1" customHeight="1">
      <c r="A177" s="1"/>
      <c r="B177" s="1"/>
      <c r="C177" s="1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3"/>
      <c r="O177" s="43"/>
      <c r="P177" s="43"/>
      <c r="Q177" s="43"/>
      <c r="R177" s="43"/>
      <c r="S177" s="43"/>
      <c r="T177" s="42"/>
    </row>
    <row r="178" spans="1:20" ht="14.1" customHeight="1">
      <c r="A178" s="1"/>
      <c r="B178" s="1"/>
      <c r="C178" s="1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3"/>
      <c r="O178" s="43"/>
      <c r="P178" s="43"/>
      <c r="Q178" s="43"/>
      <c r="R178" s="43"/>
      <c r="S178" s="43"/>
      <c r="T178" s="42"/>
    </row>
    <row r="179" spans="1:20" ht="14.1" customHeight="1">
      <c r="A179" s="1"/>
      <c r="B179" s="1"/>
      <c r="C179" s="1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3"/>
      <c r="O179" s="43"/>
      <c r="P179" s="43"/>
      <c r="Q179" s="43"/>
      <c r="R179" s="43"/>
      <c r="S179" s="43"/>
      <c r="T179" s="42"/>
    </row>
    <row r="180" spans="1:20" ht="14.1" customHeight="1">
      <c r="A180" s="1"/>
      <c r="B180" s="1"/>
      <c r="C180" s="1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3"/>
      <c r="O180" s="43"/>
      <c r="P180" s="43"/>
      <c r="Q180" s="43"/>
      <c r="R180" s="43"/>
      <c r="S180" s="43"/>
      <c r="T180" s="42"/>
    </row>
    <row r="181" spans="1:20" ht="14.1" customHeight="1">
      <c r="A181" s="1"/>
      <c r="B181" s="1"/>
      <c r="C181" s="1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3"/>
      <c r="O181" s="43"/>
      <c r="P181" s="43"/>
      <c r="Q181" s="43"/>
      <c r="R181" s="43"/>
      <c r="S181" s="43"/>
      <c r="T181" s="42"/>
    </row>
    <row r="182" spans="1:20" ht="14.1" customHeight="1">
      <c r="A182" s="1"/>
      <c r="B182" s="1"/>
      <c r="C182" s="1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3"/>
      <c r="O182" s="43"/>
      <c r="P182" s="43"/>
      <c r="Q182" s="43"/>
      <c r="R182" s="43"/>
      <c r="S182" s="43"/>
      <c r="T182" s="42"/>
    </row>
    <row r="183" spans="1:20" ht="14.1" customHeight="1">
      <c r="A183" s="1"/>
      <c r="B183" s="1"/>
      <c r="C183" s="1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3"/>
      <c r="O183" s="43"/>
      <c r="P183" s="43"/>
      <c r="Q183" s="43"/>
      <c r="R183" s="43"/>
      <c r="S183" s="43"/>
      <c r="T183" s="42"/>
    </row>
    <row r="184" spans="1:20" ht="14.1" customHeight="1">
      <c r="A184" s="1"/>
      <c r="B184" s="1"/>
      <c r="C184" s="1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3"/>
      <c r="O184" s="43"/>
      <c r="P184" s="43"/>
      <c r="Q184" s="43"/>
      <c r="R184" s="43"/>
      <c r="S184" s="43"/>
      <c r="T184" s="42"/>
    </row>
    <row r="185" spans="1:20" ht="14.1" customHeight="1">
      <c r="A185" s="1"/>
      <c r="B185" s="1"/>
      <c r="C185" s="1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3"/>
      <c r="O185" s="43"/>
      <c r="P185" s="43"/>
      <c r="Q185" s="43"/>
      <c r="R185" s="43"/>
      <c r="S185" s="43"/>
      <c r="T185" s="42"/>
    </row>
    <row r="186" spans="1:20" ht="14.1" customHeight="1">
      <c r="A186" s="1"/>
      <c r="B186" s="1"/>
      <c r="C186" s="1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3"/>
      <c r="O186" s="43"/>
      <c r="P186" s="43"/>
      <c r="Q186" s="43"/>
      <c r="R186" s="43"/>
      <c r="S186" s="43"/>
      <c r="T186" s="42"/>
    </row>
    <row r="187" spans="1:20" ht="14.1" customHeight="1">
      <c r="A187" s="1"/>
      <c r="B187" s="1"/>
      <c r="C187" s="1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3"/>
      <c r="O187" s="43"/>
      <c r="P187" s="43"/>
      <c r="Q187" s="43"/>
      <c r="R187" s="43"/>
      <c r="S187" s="43"/>
      <c r="T187" s="42"/>
    </row>
    <row r="188" spans="1:20" ht="14.1" customHeight="1">
      <c r="A188" s="1"/>
      <c r="B188" s="1"/>
      <c r="C188" s="1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3"/>
      <c r="O188" s="43"/>
      <c r="P188" s="43"/>
      <c r="Q188" s="43"/>
      <c r="R188" s="43"/>
      <c r="S188" s="43"/>
      <c r="T188" s="42"/>
    </row>
    <row r="189" spans="1:20" ht="14.1" customHeight="1">
      <c r="A189" s="1"/>
      <c r="B189" s="1"/>
      <c r="C189" s="1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3"/>
      <c r="O189" s="43"/>
      <c r="P189" s="43"/>
      <c r="Q189" s="43"/>
      <c r="R189" s="43"/>
      <c r="S189" s="43"/>
      <c r="T189" s="42"/>
    </row>
    <row r="190" spans="1:20" ht="14.1" customHeight="1">
      <c r="A190" s="1"/>
      <c r="B190" s="1"/>
      <c r="C190" s="1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3"/>
      <c r="O190" s="43"/>
      <c r="P190" s="43"/>
      <c r="Q190" s="43"/>
      <c r="R190" s="43"/>
      <c r="S190" s="43"/>
      <c r="T190" s="42"/>
    </row>
    <row r="191" spans="1:20" ht="14.1" customHeight="1">
      <c r="A191" s="1"/>
      <c r="B191" s="1"/>
      <c r="C191" s="1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3"/>
      <c r="O191" s="43"/>
      <c r="P191" s="43"/>
      <c r="Q191" s="43"/>
      <c r="R191" s="43"/>
      <c r="S191" s="43"/>
      <c r="T191" s="42"/>
    </row>
    <row r="192" spans="1:20" ht="14.1" customHeight="1">
      <c r="A192" s="1"/>
      <c r="B192" s="1"/>
      <c r="C192" s="1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3"/>
      <c r="O192" s="43"/>
      <c r="P192" s="43"/>
      <c r="Q192" s="43"/>
      <c r="R192" s="43"/>
      <c r="S192" s="43"/>
      <c r="T192" s="42"/>
    </row>
    <row r="193" spans="1:20" ht="14.1" customHeight="1">
      <c r="A193" s="1"/>
      <c r="B193" s="1"/>
      <c r="C193" s="1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3"/>
      <c r="O193" s="43"/>
      <c r="P193" s="43"/>
      <c r="Q193" s="43"/>
      <c r="R193" s="43"/>
      <c r="S193" s="43"/>
      <c r="T193" s="42"/>
    </row>
    <row r="194" spans="1:20" ht="14.1" customHeight="1">
      <c r="A194" s="1"/>
      <c r="B194" s="1"/>
      <c r="C194" s="1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3"/>
      <c r="O194" s="43"/>
      <c r="P194" s="43"/>
      <c r="Q194" s="43"/>
      <c r="R194" s="43"/>
      <c r="S194" s="43"/>
      <c r="T194" s="42"/>
    </row>
    <row r="195" spans="1:20" ht="14.1" customHeight="1">
      <c r="A195" s="1"/>
      <c r="B195" s="1"/>
      <c r="C195" s="1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3"/>
      <c r="O195" s="43"/>
      <c r="P195" s="43"/>
      <c r="Q195" s="43"/>
      <c r="R195" s="43"/>
      <c r="S195" s="43"/>
      <c r="T195" s="42"/>
    </row>
    <row r="196" spans="1:20" ht="14.1" customHeight="1">
      <c r="A196" s="1"/>
      <c r="B196" s="1"/>
      <c r="C196" s="1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3"/>
      <c r="O196" s="43"/>
      <c r="P196" s="43"/>
      <c r="Q196" s="43"/>
      <c r="R196" s="43"/>
      <c r="S196" s="43"/>
      <c r="T196" s="42"/>
    </row>
    <row r="197" spans="1:20" ht="14.1" customHeight="1">
      <c r="A197" s="1"/>
      <c r="B197" s="1"/>
      <c r="C197" s="1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3"/>
      <c r="O197" s="43"/>
      <c r="P197" s="43"/>
      <c r="Q197" s="43"/>
      <c r="R197" s="43"/>
      <c r="S197" s="43"/>
      <c r="T197" s="42"/>
    </row>
    <row r="198" spans="1:20" ht="14.1" customHeight="1">
      <c r="A198" s="1"/>
      <c r="B198" s="1"/>
      <c r="C198" s="1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3"/>
      <c r="O198" s="43"/>
      <c r="P198" s="43"/>
      <c r="Q198" s="43"/>
      <c r="R198" s="43"/>
      <c r="S198" s="43"/>
      <c r="T198" s="42"/>
    </row>
    <row r="199" spans="1:20" ht="14.1" customHeight="1">
      <c r="A199" s="1"/>
      <c r="B199" s="1"/>
      <c r="C199" s="1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3"/>
      <c r="O199" s="43"/>
      <c r="P199" s="43"/>
      <c r="Q199" s="43"/>
      <c r="R199" s="43"/>
      <c r="S199" s="43"/>
      <c r="T199" s="42"/>
    </row>
    <row r="200" spans="1:20" ht="14.1" customHeight="1">
      <c r="A200" s="1"/>
      <c r="B200" s="1"/>
      <c r="C200" s="1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3"/>
      <c r="O200" s="43"/>
      <c r="P200" s="43"/>
      <c r="Q200" s="43"/>
      <c r="R200" s="43"/>
      <c r="S200" s="43"/>
      <c r="T200" s="42"/>
    </row>
    <row r="201" spans="1:20" ht="14.1" customHeight="1">
      <c r="A201" s="1"/>
      <c r="B201" s="1"/>
      <c r="C201" s="1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3"/>
      <c r="O201" s="43"/>
      <c r="P201" s="43"/>
      <c r="Q201" s="43"/>
      <c r="R201" s="43"/>
      <c r="S201" s="43"/>
      <c r="T201" s="42"/>
    </row>
    <row r="202" spans="1:20" ht="14.1" customHeight="1">
      <c r="A202" s="1"/>
      <c r="B202" s="1"/>
      <c r="C202" s="1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3"/>
      <c r="O202" s="43"/>
      <c r="P202" s="43"/>
      <c r="Q202" s="43"/>
      <c r="R202" s="43"/>
      <c r="S202" s="43"/>
      <c r="T202" s="42"/>
    </row>
    <row r="203" spans="1:20" ht="14.1" customHeight="1">
      <c r="A203" s="1"/>
      <c r="B203" s="1"/>
      <c r="C203" s="1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3"/>
      <c r="O203" s="43"/>
      <c r="P203" s="43"/>
      <c r="Q203" s="43"/>
      <c r="R203" s="43"/>
      <c r="S203" s="43"/>
      <c r="T203" s="42"/>
    </row>
    <row r="204" spans="1:20" ht="14.1" customHeight="1">
      <c r="A204" s="1"/>
      <c r="B204" s="1"/>
      <c r="C204" s="1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3"/>
      <c r="O204" s="43"/>
      <c r="P204" s="43"/>
      <c r="Q204" s="43"/>
      <c r="R204" s="43"/>
      <c r="S204" s="43"/>
      <c r="T204" s="42"/>
    </row>
    <row r="205" spans="1:20" ht="14.1" customHeight="1">
      <c r="A205" s="1"/>
      <c r="B205" s="1"/>
      <c r="C205" s="1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3"/>
      <c r="O205" s="43"/>
      <c r="P205" s="43"/>
      <c r="Q205" s="43"/>
      <c r="R205" s="43"/>
      <c r="S205" s="43"/>
      <c r="T205" s="42"/>
    </row>
    <row r="206" spans="1:20" ht="14.1" customHeight="1">
      <c r="A206" s="1"/>
      <c r="B206" s="1"/>
      <c r="C206" s="1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3"/>
      <c r="O206" s="43"/>
      <c r="P206" s="43"/>
      <c r="Q206" s="43"/>
      <c r="R206" s="43"/>
      <c r="S206" s="43"/>
      <c r="T206" s="42"/>
    </row>
    <row r="207" spans="1:20" ht="14.1" customHeight="1">
      <c r="A207" s="1"/>
      <c r="B207" s="1"/>
      <c r="C207" s="1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3"/>
      <c r="O207" s="43"/>
      <c r="P207" s="43"/>
      <c r="Q207" s="43"/>
      <c r="R207" s="43"/>
      <c r="S207" s="43"/>
      <c r="T207" s="42"/>
    </row>
    <row r="208" spans="1:20" ht="14.1" customHeight="1">
      <c r="A208" s="1"/>
      <c r="B208" s="1"/>
      <c r="C208" s="1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3"/>
      <c r="O208" s="43"/>
      <c r="P208" s="43"/>
      <c r="Q208" s="43"/>
      <c r="R208" s="43"/>
      <c r="S208" s="43"/>
      <c r="T208" s="42"/>
    </row>
    <row r="209" spans="1:20" ht="14.1" customHeight="1">
      <c r="A209" s="1"/>
      <c r="B209" s="1"/>
      <c r="C209" s="1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3"/>
      <c r="O209" s="43"/>
      <c r="P209" s="43"/>
      <c r="Q209" s="43"/>
      <c r="R209" s="43"/>
      <c r="S209" s="43"/>
      <c r="T209" s="42"/>
    </row>
    <row r="210" spans="1:20" ht="14.1" customHeight="1">
      <c r="A210" s="1"/>
      <c r="B210" s="1"/>
      <c r="C210" s="1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3"/>
      <c r="O210" s="43"/>
      <c r="P210" s="43"/>
      <c r="Q210" s="43"/>
      <c r="R210" s="43"/>
      <c r="S210" s="43"/>
      <c r="T210" s="42"/>
    </row>
    <row r="211" spans="1:20" ht="14.1" customHeight="1">
      <c r="A211" s="1"/>
      <c r="B211" s="1"/>
      <c r="C211" s="1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3"/>
      <c r="O211" s="43"/>
      <c r="P211" s="43"/>
      <c r="Q211" s="43"/>
      <c r="R211" s="43"/>
      <c r="S211" s="43"/>
      <c r="T211" s="42"/>
    </row>
    <row r="212" spans="1:20" ht="14.1" customHeight="1">
      <c r="A212" s="1"/>
      <c r="B212" s="1"/>
      <c r="C212" s="1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3"/>
      <c r="O212" s="43"/>
      <c r="P212" s="43"/>
      <c r="Q212" s="43"/>
      <c r="R212" s="43"/>
      <c r="S212" s="43"/>
      <c r="T212" s="42"/>
    </row>
    <row r="213" spans="1:20" ht="14.1" customHeight="1">
      <c r="A213" s="1"/>
      <c r="B213" s="1"/>
      <c r="C213" s="1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3"/>
      <c r="O213" s="43"/>
      <c r="P213" s="43"/>
      <c r="Q213" s="43"/>
      <c r="R213" s="43"/>
      <c r="S213" s="43"/>
      <c r="T213" s="42"/>
    </row>
    <row r="214" spans="1:20" ht="14.1" customHeight="1">
      <c r="A214" s="1"/>
      <c r="B214" s="1"/>
      <c r="C214" s="1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3"/>
      <c r="O214" s="43"/>
      <c r="P214" s="43"/>
      <c r="Q214" s="43"/>
      <c r="R214" s="43"/>
      <c r="S214" s="43"/>
      <c r="T214" s="42"/>
    </row>
    <row r="215" spans="1:20" ht="14.1" customHeight="1">
      <c r="A215" s="1"/>
      <c r="B215" s="1"/>
      <c r="C215" s="1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3"/>
      <c r="O215" s="43"/>
      <c r="P215" s="43"/>
      <c r="Q215" s="43"/>
      <c r="R215" s="43"/>
      <c r="S215" s="43"/>
      <c r="T215" s="42"/>
    </row>
    <row r="216" spans="1:20" ht="14.1" customHeight="1">
      <c r="A216" s="1"/>
      <c r="B216" s="1"/>
      <c r="C216" s="1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3"/>
      <c r="O216" s="43"/>
      <c r="P216" s="43"/>
      <c r="Q216" s="43"/>
      <c r="R216" s="43"/>
      <c r="S216" s="43"/>
      <c r="T216" s="42"/>
    </row>
    <row r="217" spans="1:20" ht="14.1" customHeight="1">
      <c r="A217" s="1"/>
      <c r="B217" s="1"/>
      <c r="C217" s="1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3"/>
      <c r="O217" s="43"/>
      <c r="P217" s="43"/>
      <c r="Q217" s="43"/>
      <c r="R217" s="43"/>
      <c r="S217" s="43"/>
      <c r="T217" s="42"/>
    </row>
    <row r="218" spans="1:20" ht="14.1" customHeight="1">
      <c r="A218" s="1"/>
      <c r="B218" s="1"/>
      <c r="C218" s="1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3"/>
      <c r="O218" s="43"/>
      <c r="P218" s="43"/>
      <c r="Q218" s="43"/>
      <c r="R218" s="43"/>
      <c r="S218" s="43"/>
      <c r="T218" s="42"/>
    </row>
    <row r="219" spans="1:20" ht="14.1" customHeight="1">
      <c r="A219" s="1"/>
      <c r="B219" s="1"/>
      <c r="C219" s="1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3"/>
      <c r="O219" s="43"/>
      <c r="P219" s="43"/>
      <c r="Q219" s="43"/>
      <c r="R219" s="43"/>
      <c r="S219" s="43"/>
      <c r="T219" s="42"/>
    </row>
    <row r="220" spans="1:20" ht="14.1" customHeight="1">
      <c r="A220" s="1"/>
      <c r="B220" s="1"/>
      <c r="C220" s="1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3"/>
      <c r="O220" s="43"/>
      <c r="P220" s="43"/>
      <c r="Q220" s="43"/>
      <c r="R220" s="43"/>
      <c r="S220" s="43"/>
      <c r="T220" s="42"/>
    </row>
    <row r="221" spans="1:20" ht="14.1" customHeight="1">
      <c r="A221" s="1"/>
      <c r="B221" s="1"/>
      <c r="C221" s="1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3"/>
      <c r="O221" s="43"/>
      <c r="P221" s="43"/>
      <c r="Q221" s="43"/>
      <c r="R221" s="43"/>
      <c r="S221" s="43"/>
      <c r="T221" s="42"/>
    </row>
    <row r="222" spans="1:20" ht="14.1" customHeight="1">
      <c r="A222" s="1"/>
      <c r="B222" s="1"/>
      <c r="C222" s="1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3"/>
      <c r="O222" s="43"/>
      <c r="P222" s="43"/>
      <c r="Q222" s="43"/>
      <c r="R222" s="43"/>
      <c r="S222" s="43"/>
      <c r="T222" s="42"/>
    </row>
    <row r="223" spans="1:20" ht="14.1" customHeight="1">
      <c r="A223" s="1"/>
      <c r="B223" s="1"/>
      <c r="C223" s="1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3"/>
      <c r="O223" s="43"/>
      <c r="P223" s="43"/>
      <c r="Q223" s="43"/>
      <c r="R223" s="43"/>
      <c r="S223" s="43"/>
      <c r="T223" s="42"/>
    </row>
    <row r="224" spans="1:20" ht="14.1" customHeight="1">
      <c r="A224" s="1"/>
      <c r="B224" s="1"/>
      <c r="C224" s="1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3"/>
      <c r="O224" s="43"/>
      <c r="P224" s="43"/>
      <c r="Q224" s="43"/>
      <c r="R224" s="43"/>
      <c r="S224" s="43"/>
      <c r="T224" s="42"/>
    </row>
    <row r="225" spans="1:20" ht="14.1" customHeight="1">
      <c r="A225" s="1"/>
      <c r="B225" s="1"/>
      <c r="C225" s="1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3"/>
      <c r="O225" s="43"/>
      <c r="P225" s="43"/>
      <c r="Q225" s="43"/>
      <c r="R225" s="43"/>
      <c r="S225" s="43"/>
      <c r="T225" s="42"/>
    </row>
    <row r="226" spans="1:20" ht="14.1" customHeight="1">
      <c r="A226" s="1"/>
      <c r="B226" s="1"/>
      <c r="C226" s="1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3"/>
      <c r="O226" s="43"/>
      <c r="P226" s="43"/>
      <c r="Q226" s="43"/>
      <c r="R226" s="43"/>
      <c r="S226" s="43"/>
      <c r="T226" s="42"/>
    </row>
    <row r="227" spans="1:20" ht="14.1" customHeight="1">
      <c r="A227" s="1"/>
      <c r="B227" s="1"/>
      <c r="C227" s="1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3"/>
      <c r="O227" s="43"/>
      <c r="P227" s="43"/>
      <c r="Q227" s="43"/>
      <c r="R227" s="43"/>
      <c r="S227" s="43"/>
      <c r="T227" s="42"/>
    </row>
    <row r="228" spans="1:20" ht="14.1" customHeight="1">
      <c r="A228" s="1"/>
      <c r="B228" s="1"/>
      <c r="C228" s="1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3"/>
      <c r="O228" s="43"/>
      <c r="P228" s="43"/>
      <c r="Q228" s="43"/>
      <c r="R228" s="43"/>
      <c r="S228" s="43"/>
      <c r="T228" s="42"/>
    </row>
    <row r="229" spans="1:20" ht="14.1" customHeight="1">
      <c r="A229" s="1"/>
      <c r="B229" s="1"/>
      <c r="C229" s="1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3"/>
      <c r="O229" s="43"/>
      <c r="P229" s="43"/>
      <c r="Q229" s="43"/>
      <c r="R229" s="43"/>
      <c r="S229" s="43"/>
      <c r="T229" s="42"/>
    </row>
    <row r="230" spans="1:20" ht="14.1" customHeight="1">
      <c r="A230" s="1"/>
      <c r="B230" s="1"/>
      <c r="C230" s="1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3"/>
      <c r="O230" s="43"/>
      <c r="P230" s="43"/>
      <c r="Q230" s="43"/>
      <c r="R230" s="43"/>
      <c r="S230" s="43"/>
      <c r="T230" s="42"/>
    </row>
    <row r="231" spans="1:20" ht="14.1" customHeight="1">
      <c r="A231" s="1"/>
      <c r="B231" s="1"/>
      <c r="C231" s="1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3"/>
      <c r="O231" s="43"/>
      <c r="P231" s="43"/>
      <c r="Q231" s="43"/>
      <c r="R231" s="43"/>
      <c r="S231" s="43"/>
      <c r="T231" s="42"/>
    </row>
    <row r="232" spans="1:20" ht="14.1" customHeight="1">
      <c r="A232" s="1"/>
      <c r="B232" s="1"/>
      <c r="C232" s="1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3"/>
      <c r="O232" s="43"/>
      <c r="P232" s="43"/>
      <c r="Q232" s="43"/>
      <c r="R232" s="43"/>
      <c r="S232" s="43"/>
      <c r="T232" s="42"/>
    </row>
    <row r="233" spans="1:20" ht="14.1" customHeight="1">
      <c r="A233" s="1"/>
      <c r="B233" s="1"/>
      <c r="C233" s="1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3"/>
      <c r="O233" s="43"/>
      <c r="P233" s="43"/>
      <c r="Q233" s="43"/>
      <c r="R233" s="43"/>
      <c r="S233" s="43"/>
      <c r="T233" s="42"/>
    </row>
    <row r="234" spans="1:20" ht="14.1" customHeight="1">
      <c r="A234" s="1"/>
      <c r="B234" s="1"/>
      <c r="C234" s="1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3"/>
      <c r="O234" s="43"/>
      <c r="P234" s="43"/>
      <c r="Q234" s="43"/>
      <c r="R234" s="43"/>
      <c r="S234" s="43"/>
      <c r="T234" s="42"/>
    </row>
    <row r="235" spans="1:20" ht="14.1" customHeight="1">
      <c r="A235" s="1"/>
      <c r="B235" s="1"/>
      <c r="C235" s="1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3"/>
      <c r="O235" s="43"/>
      <c r="P235" s="43"/>
      <c r="Q235" s="43"/>
      <c r="R235" s="43"/>
      <c r="S235" s="43"/>
      <c r="T235" s="42"/>
    </row>
    <row r="236" spans="1:20" ht="14.1" customHeight="1">
      <c r="A236" s="1"/>
      <c r="B236" s="1"/>
      <c r="C236" s="1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3"/>
      <c r="O236" s="43"/>
      <c r="P236" s="43"/>
      <c r="Q236" s="43"/>
      <c r="R236" s="43"/>
      <c r="S236" s="43"/>
      <c r="T236" s="42"/>
    </row>
    <row r="237" spans="1:20" ht="14.1" customHeight="1">
      <c r="A237" s="1"/>
      <c r="B237" s="1"/>
      <c r="C237" s="1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3"/>
      <c r="O237" s="43"/>
      <c r="P237" s="43"/>
      <c r="Q237" s="43"/>
      <c r="R237" s="43"/>
      <c r="S237" s="43"/>
      <c r="T237" s="42"/>
    </row>
    <row r="238" spans="1:20" ht="14.1" customHeight="1">
      <c r="A238" s="1"/>
      <c r="B238" s="1"/>
      <c r="C238" s="1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3"/>
      <c r="O238" s="43"/>
      <c r="P238" s="43"/>
      <c r="Q238" s="43"/>
      <c r="R238" s="43"/>
      <c r="S238" s="43"/>
      <c r="T238" s="42"/>
    </row>
    <row r="239" spans="1:20" ht="14.1" customHeight="1">
      <c r="A239" s="1"/>
      <c r="B239" s="1"/>
      <c r="C239" s="1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3"/>
      <c r="O239" s="43"/>
      <c r="P239" s="43"/>
      <c r="Q239" s="43"/>
      <c r="R239" s="43"/>
      <c r="S239" s="43"/>
      <c r="T239" s="42"/>
    </row>
    <row r="240" spans="1:20" ht="14.1" customHeight="1">
      <c r="A240" s="1"/>
      <c r="B240" s="1"/>
      <c r="C240" s="1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3"/>
      <c r="O240" s="43"/>
      <c r="P240" s="43"/>
      <c r="Q240" s="43"/>
      <c r="R240" s="43"/>
      <c r="S240" s="43"/>
      <c r="T240" s="42"/>
    </row>
    <row r="241" spans="1:20" ht="14.1" customHeight="1">
      <c r="A241" s="1"/>
      <c r="B241" s="1"/>
      <c r="C241" s="1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3"/>
      <c r="O241" s="43"/>
      <c r="P241" s="43"/>
      <c r="Q241" s="43"/>
      <c r="R241" s="43"/>
      <c r="S241" s="43"/>
      <c r="T241" s="42"/>
    </row>
    <row r="242" spans="1:20" ht="14.1" customHeight="1">
      <c r="A242" s="1"/>
      <c r="B242" s="1"/>
      <c r="C242" s="1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3"/>
      <c r="O242" s="43"/>
      <c r="P242" s="43"/>
      <c r="Q242" s="43"/>
      <c r="R242" s="43"/>
      <c r="S242" s="43"/>
      <c r="T242" s="42"/>
    </row>
    <row r="243" spans="1:20" ht="14.1" customHeight="1">
      <c r="A243" s="1"/>
      <c r="B243" s="1"/>
      <c r="C243" s="1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3"/>
      <c r="O243" s="43"/>
      <c r="P243" s="43"/>
      <c r="Q243" s="43"/>
      <c r="R243" s="43"/>
      <c r="S243" s="43"/>
      <c r="T243" s="42"/>
    </row>
    <row r="244" spans="1:20" ht="14.1" customHeight="1">
      <c r="A244" s="1"/>
      <c r="B244" s="1"/>
      <c r="C244" s="1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3"/>
      <c r="O244" s="43"/>
      <c r="P244" s="43"/>
      <c r="Q244" s="43"/>
      <c r="R244" s="43"/>
      <c r="S244" s="43"/>
      <c r="T244" s="42"/>
    </row>
    <row r="245" spans="1:20" ht="14.1" customHeight="1">
      <c r="A245" s="1"/>
      <c r="B245" s="1"/>
      <c r="C245" s="1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3"/>
      <c r="O245" s="43"/>
      <c r="P245" s="43"/>
      <c r="Q245" s="43"/>
      <c r="R245" s="43"/>
      <c r="S245" s="43"/>
      <c r="T245" s="42"/>
    </row>
    <row r="246" spans="1:20" ht="14.1" customHeight="1">
      <c r="A246" s="1"/>
      <c r="B246" s="1"/>
      <c r="C246" s="1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3"/>
      <c r="O246" s="43"/>
      <c r="P246" s="43"/>
      <c r="Q246" s="43"/>
      <c r="R246" s="43"/>
      <c r="S246" s="43"/>
      <c r="T246" s="42"/>
    </row>
    <row r="247" spans="1:20" ht="14.1" customHeight="1">
      <c r="A247" s="1"/>
      <c r="B247" s="1"/>
      <c r="C247" s="1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3"/>
      <c r="O247" s="43"/>
      <c r="P247" s="43"/>
      <c r="Q247" s="43"/>
      <c r="R247" s="43"/>
      <c r="S247" s="43"/>
      <c r="T247" s="42"/>
    </row>
    <row r="248" spans="1:20" ht="14.1" customHeight="1">
      <c r="A248" s="1"/>
      <c r="B248" s="1"/>
      <c r="C248" s="1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3"/>
      <c r="O248" s="43"/>
      <c r="P248" s="43"/>
      <c r="Q248" s="43"/>
      <c r="R248" s="43"/>
      <c r="S248" s="43"/>
      <c r="T248" s="42"/>
    </row>
    <row r="249" spans="1:20" ht="14.1" customHeight="1">
      <c r="A249" s="1"/>
      <c r="B249" s="1"/>
      <c r="C249" s="1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3"/>
      <c r="O249" s="43"/>
      <c r="P249" s="43"/>
      <c r="Q249" s="43"/>
      <c r="R249" s="43"/>
      <c r="S249" s="43"/>
      <c r="T249" s="42"/>
    </row>
    <row r="250" spans="1:20" ht="14.1" customHeight="1">
      <c r="A250" s="1"/>
      <c r="B250" s="1"/>
      <c r="C250" s="1"/>
      <c r="D250" s="42"/>
      <c r="E250" s="42"/>
      <c r="F250" s="42"/>
      <c r="G250" s="42"/>
      <c r="H250" s="42"/>
      <c r="I250" s="42"/>
      <c r="J250" s="42"/>
      <c r="K250" s="42"/>
      <c r="L250" s="42"/>
      <c r="M250" s="42"/>
      <c r="N250" s="43"/>
      <c r="O250" s="43"/>
      <c r="P250" s="43"/>
      <c r="Q250" s="43"/>
      <c r="R250" s="43"/>
      <c r="S250" s="43"/>
      <c r="T250" s="42"/>
    </row>
    <row r="251" spans="1:20" ht="14.1" customHeight="1">
      <c r="A251" s="1"/>
      <c r="B251" s="1"/>
      <c r="C251" s="1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3"/>
      <c r="O251" s="43"/>
      <c r="P251" s="43"/>
      <c r="Q251" s="43"/>
      <c r="R251" s="43"/>
      <c r="S251" s="43"/>
      <c r="T251" s="42"/>
    </row>
    <row r="252" spans="1:20" ht="14.1" customHeight="1">
      <c r="A252" s="1"/>
      <c r="B252" s="1"/>
      <c r="C252" s="1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3"/>
      <c r="O252" s="43"/>
      <c r="P252" s="43"/>
      <c r="Q252" s="43"/>
      <c r="R252" s="43"/>
      <c r="S252" s="43"/>
      <c r="T252" s="42"/>
    </row>
    <row r="253" spans="1:20" ht="14.1" customHeight="1">
      <c r="A253" s="1"/>
      <c r="B253" s="1"/>
      <c r="C253" s="1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3"/>
      <c r="O253" s="43"/>
      <c r="P253" s="43"/>
      <c r="Q253" s="43"/>
      <c r="R253" s="43"/>
      <c r="S253" s="43"/>
      <c r="T253" s="42"/>
    </row>
    <row r="254" spans="1:20" ht="14.1" customHeight="1">
      <c r="A254" s="1"/>
      <c r="B254" s="1"/>
      <c r="C254" s="1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3"/>
      <c r="O254" s="43"/>
      <c r="P254" s="43"/>
      <c r="Q254" s="43"/>
      <c r="R254" s="43"/>
      <c r="S254" s="43"/>
      <c r="T254" s="42"/>
    </row>
    <row r="255" spans="1:20" ht="14.1" customHeight="1">
      <c r="A255" s="1"/>
      <c r="B255" s="1"/>
      <c r="C255" s="1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3"/>
      <c r="O255" s="43"/>
      <c r="P255" s="43"/>
      <c r="Q255" s="43"/>
      <c r="R255" s="43"/>
      <c r="S255" s="43"/>
      <c r="T255" s="42"/>
    </row>
    <row r="256" spans="1:20" ht="14.1" customHeight="1">
      <c r="A256" s="1"/>
      <c r="B256" s="1"/>
      <c r="C256" s="1"/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43"/>
      <c r="O256" s="43"/>
      <c r="P256" s="43"/>
      <c r="Q256" s="43"/>
      <c r="R256" s="43"/>
      <c r="S256" s="43"/>
      <c r="T256" s="42"/>
    </row>
    <row r="257" spans="1:20" ht="14.1" customHeight="1">
      <c r="A257" s="1"/>
      <c r="B257" s="1"/>
      <c r="C257" s="1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3"/>
      <c r="O257" s="43"/>
      <c r="P257" s="43"/>
      <c r="Q257" s="43"/>
      <c r="R257" s="43"/>
      <c r="S257" s="43"/>
      <c r="T257" s="42"/>
    </row>
    <row r="258" spans="1:20" ht="14.1" customHeight="1">
      <c r="A258" s="1"/>
      <c r="B258" s="1"/>
      <c r="C258" s="1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3"/>
      <c r="O258" s="43"/>
      <c r="P258" s="43"/>
      <c r="Q258" s="43"/>
      <c r="R258" s="43"/>
      <c r="S258" s="43"/>
      <c r="T258" s="42"/>
    </row>
    <row r="259" spans="1:20" ht="14.1" customHeight="1">
      <c r="A259" s="1"/>
      <c r="B259" s="1"/>
      <c r="C259" s="1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3"/>
      <c r="O259" s="43"/>
      <c r="P259" s="43"/>
      <c r="Q259" s="43"/>
      <c r="R259" s="43"/>
      <c r="S259" s="43"/>
      <c r="T259" s="42"/>
    </row>
    <row r="260" spans="1:20" ht="14.1" customHeight="1">
      <c r="A260" s="1"/>
      <c r="B260" s="1"/>
      <c r="C260" s="1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3"/>
      <c r="O260" s="43"/>
      <c r="P260" s="43"/>
      <c r="Q260" s="43"/>
      <c r="R260" s="43"/>
      <c r="S260" s="43"/>
      <c r="T260" s="42"/>
    </row>
    <row r="261" spans="1:20" ht="14.1" customHeight="1">
      <c r="A261" s="1"/>
      <c r="B261" s="1"/>
      <c r="C261" s="1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3"/>
      <c r="O261" s="43"/>
      <c r="P261" s="43"/>
      <c r="Q261" s="43"/>
      <c r="R261" s="43"/>
      <c r="S261" s="43"/>
      <c r="T261" s="42"/>
    </row>
    <row r="262" spans="1:20" ht="14.1" customHeight="1">
      <c r="A262" s="1"/>
      <c r="B262" s="1"/>
      <c r="C262" s="1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3"/>
      <c r="O262" s="43"/>
      <c r="P262" s="43"/>
      <c r="Q262" s="43"/>
      <c r="R262" s="43"/>
      <c r="S262" s="43"/>
      <c r="T262" s="42"/>
    </row>
    <row r="263" spans="1:20" ht="14.1" customHeight="1">
      <c r="A263" s="1"/>
      <c r="B263" s="1"/>
      <c r="C263" s="1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3"/>
      <c r="O263" s="43"/>
      <c r="P263" s="43"/>
      <c r="Q263" s="43"/>
      <c r="R263" s="43"/>
      <c r="S263" s="43"/>
      <c r="T263" s="42"/>
    </row>
    <row r="264" spans="1:20" ht="14.1" customHeight="1">
      <c r="A264" s="1"/>
      <c r="B264" s="1"/>
      <c r="C264" s="1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3"/>
      <c r="O264" s="43"/>
      <c r="P264" s="43"/>
      <c r="Q264" s="43"/>
      <c r="R264" s="43"/>
      <c r="S264" s="43"/>
      <c r="T264" s="42"/>
    </row>
    <row r="265" spans="1:20" ht="14.1" customHeight="1">
      <c r="A265" s="1"/>
      <c r="B265" s="1"/>
      <c r="C265" s="1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3"/>
      <c r="O265" s="43"/>
      <c r="P265" s="43"/>
      <c r="Q265" s="43"/>
      <c r="R265" s="43"/>
      <c r="S265" s="43"/>
      <c r="T265" s="42"/>
    </row>
    <row r="266" spans="1:20" ht="14.1" customHeight="1">
      <c r="A266" s="1"/>
      <c r="B266" s="1"/>
      <c r="C266" s="1"/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3"/>
      <c r="O266" s="43"/>
      <c r="P266" s="43"/>
      <c r="Q266" s="43"/>
      <c r="R266" s="43"/>
      <c r="S266" s="43"/>
      <c r="T266" s="42"/>
    </row>
    <row r="267" spans="1:20" ht="14.1" customHeight="1">
      <c r="A267" s="1"/>
      <c r="B267" s="1"/>
      <c r="C267" s="1"/>
      <c r="D267" s="42"/>
      <c r="E267" s="42"/>
      <c r="F267" s="42"/>
      <c r="G267" s="42"/>
      <c r="H267" s="42"/>
      <c r="I267" s="42"/>
      <c r="J267" s="42"/>
      <c r="K267" s="42"/>
      <c r="L267" s="42"/>
      <c r="M267" s="42"/>
      <c r="N267" s="43"/>
      <c r="O267" s="43"/>
      <c r="P267" s="43"/>
      <c r="Q267" s="43"/>
      <c r="R267" s="43"/>
      <c r="S267" s="43"/>
      <c r="T267" s="42"/>
    </row>
    <row r="268" spans="1:20" ht="14.1" customHeight="1">
      <c r="A268" s="1"/>
      <c r="B268" s="1"/>
      <c r="C268" s="1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3"/>
      <c r="O268" s="43"/>
      <c r="P268" s="43"/>
      <c r="Q268" s="43"/>
      <c r="R268" s="43"/>
      <c r="S268" s="43"/>
      <c r="T268" s="42"/>
    </row>
    <row r="269" spans="1:20" ht="14.1" customHeight="1">
      <c r="A269" s="1"/>
      <c r="B269" s="1"/>
      <c r="C269" s="1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3"/>
      <c r="O269" s="43"/>
      <c r="P269" s="43"/>
      <c r="Q269" s="43"/>
      <c r="R269" s="43"/>
      <c r="S269" s="43"/>
      <c r="T269" s="42"/>
    </row>
    <row r="270" spans="1:20" ht="14.1" customHeight="1">
      <c r="A270" s="1"/>
      <c r="B270" s="1"/>
      <c r="C270" s="1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3"/>
      <c r="O270" s="43"/>
      <c r="P270" s="43"/>
      <c r="Q270" s="43"/>
      <c r="R270" s="43"/>
      <c r="S270" s="43"/>
      <c r="T270" s="42"/>
    </row>
    <row r="271" spans="1:20" ht="14.1" customHeight="1">
      <c r="A271" s="1"/>
      <c r="B271" s="1"/>
      <c r="C271" s="1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3"/>
      <c r="O271" s="43"/>
      <c r="P271" s="43"/>
      <c r="Q271" s="43"/>
      <c r="R271" s="43"/>
      <c r="S271" s="43"/>
      <c r="T271" s="42"/>
    </row>
    <row r="272" spans="1:20" ht="14.1" customHeight="1">
      <c r="A272" s="1"/>
      <c r="B272" s="1"/>
      <c r="C272" s="1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3"/>
      <c r="O272" s="43"/>
      <c r="P272" s="43"/>
      <c r="Q272" s="43"/>
      <c r="R272" s="43"/>
      <c r="S272" s="43"/>
      <c r="T272" s="42"/>
    </row>
    <row r="273" spans="1:20" ht="14.1" customHeight="1">
      <c r="A273" s="1"/>
      <c r="B273" s="1"/>
      <c r="C273" s="1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3"/>
      <c r="O273" s="43"/>
      <c r="P273" s="43"/>
      <c r="Q273" s="43"/>
      <c r="R273" s="43"/>
      <c r="S273" s="43"/>
      <c r="T273" s="42"/>
    </row>
    <row r="274" spans="1:20" ht="13.9" customHeight="1">
      <c r="A274" s="1"/>
      <c r="B274" s="1"/>
      <c r="C274" s="1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3"/>
      <c r="O274" s="43"/>
      <c r="P274" s="43"/>
      <c r="Q274" s="43"/>
      <c r="R274" s="43"/>
      <c r="S274" s="43"/>
      <c r="T274" s="42"/>
    </row>
    <row r="275" spans="1:20" ht="14.1" customHeight="1">
      <c r="A275" s="1"/>
      <c r="B275" s="1"/>
      <c r="C275" s="1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3"/>
      <c r="O275" s="43"/>
      <c r="P275" s="43"/>
      <c r="Q275" s="43"/>
      <c r="R275" s="43"/>
      <c r="S275" s="43"/>
      <c r="T275" s="42"/>
    </row>
    <row r="276" spans="1:20" ht="13.9" customHeight="1">
      <c r="A276" s="1"/>
      <c r="B276" s="1"/>
      <c r="C276" s="1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3"/>
      <c r="O276" s="43"/>
      <c r="P276" s="43"/>
      <c r="Q276" s="43"/>
      <c r="R276" s="43"/>
      <c r="S276" s="43"/>
      <c r="T276" s="42"/>
    </row>
    <row r="277" spans="1:20" ht="14.1" customHeight="1">
      <c r="A277" s="1"/>
      <c r="B277" s="1"/>
      <c r="C277" s="1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3"/>
      <c r="O277" s="43"/>
      <c r="P277" s="43"/>
      <c r="Q277" s="43"/>
      <c r="R277" s="43"/>
      <c r="S277" s="43"/>
      <c r="T277" s="42"/>
    </row>
    <row r="278" spans="1:20" ht="14.1" customHeight="1">
      <c r="A278" s="1"/>
      <c r="B278" s="1"/>
      <c r="C278" s="1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3"/>
      <c r="O278" s="43"/>
      <c r="P278" s="43"/>
      <c r="Q278" s="43"/>
      <c r="R278" s="43"/>
      <c r="S278" s="43"/>
      <c r="T278" s="42"/>
    </row>
    <row r="279" spans="1:20" ht="14.1" customHeight="1">
      <c r="A279" s="1"/>
      <c r="B279" s="1"/>
      <c r="C279" s="1"/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3"/>
      <c r="O279" s="43"/>
      <c r="P279" s="43"/>
      <c r="Q279" s="43"/>
      <c r="R279" s="43"/>
      <c r="S279" s="43"/>
      <c r="T279" s="42"/>
    </row>
    <row r="280" spans="1:20" ht="14.1" customHeight="1">
      <c r="A280" s="1"/>
      <c r="B280" s="1"/>
      <c r="C280" s="1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3"/>
      <c r="O280" s="43"/>
      <c r="P280" s="43"/>
      <c r="Q280" s="43"/>
      <c r="R280" s="43"/>
      <c r="S280" s="43"/>
      <c r="T280" s="42"/>
    </row>
    <row r="281" spans="1:20" ht="14.1" customHeight="1">
      <c r="A281" s="1"/>
      <c r="B281" s="1"/>
      <c r="C281" s="1"/>
      <c r="D281" s="42"/>
      <c r="E281" s="42"/>
      <c r="F281" s="42"/>
      <c r="G281" s="42"/>
      <c r="H281" s="42"/>
      <c r="I281" s="42"/>
      <c r="J281" s="42"/>
      <c r="K281" s="42"/>
      <c r="L281" s="42"/>
      <c r="M281" s="42"/>
      <c r="N281" s="43"/>
      <c r="O281" s="43"/>
      <c r="P281" s="43"/>
      <c r="Q281" s="43"/>
      <c r="R281" s="43"/>
      <c r="S281" s="43"/>
      <c r="T281" s="42"/>
    </row>
    <row r="282" spans="1:20" ht="14.1" customHeight="1">
      <c r="A282" s="1"/>
      <c r="B282" s="1"/>
      <c r="C282" s="1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3"/>
      <c r="O282" s="43"/>
      <c r="P282" s="43"/>
      <c r="Q282" s="43"/>
      <c r="R282" s="43"/>
      <c r="S282" s="43"/>
      <c r="T282" s="42"/>
    </row>
    <row r="283" spans="1:20" ht="14.1" customHeight="1">
      <c r="A283" s="1"/>
      <c r="B283" s="1"/>
      <c r="C283" s="1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3"/>
      <c r="O283" s="43"/>
      <c r="P283" s="43"/>
      <c r="Q283" s="43"/>
      <c r="R283" s="43"/>
      <c r="S283" s="43"/>
      <c r="T283" s="42"/>
    </row>
    <row r="284" spans="1:20" ht="14.1" customHeight="1">
      <c r="A284" s="1"/>
      <c r="B284" s="1"/>
      <c r="C284" s="1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3"/>
      <c r="O284" s="43"/>
      <c r="P284" s="43"/>
      <c r="Q284" s="43"/>
      <c r="R284" s="43"/>
      <c r="S284" s="43"/>
      <c r="T284" s="42"/>
    </row>
    <row r="285" spans="1:20" ht="14.1" customHeight="1">
      <c r="A285" s="1"/>
      <c r="B285" s="1"/>
      <c r="C285" s="1"/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3"/>
      <c r="O285" s="43"/>
      <c r="P285" s="43"/>
      <c r="Q285" s="43"/>
      <c r="R285" s="43"/>
      <c r="S285" s="43"/>
      <c r="T285" s="42"/>
    </row>
    <row r="286" spans="1:20" ht="14.1" customHeight="1">
      <c r="A286" s="1"/>
      <c r="B286" s="1"/>
      <c r="C286" s="1"/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3"/>
      <c r="O286" s="43"/>
      <c r="P286" s="43"/>
      <c r="Q286" s="43"/>
      <c r="R286" s="43"/>
      <c r="S286" s="43"/>
      <c r="T286" s="42"/>
    </row>
    <row r="287" spans="1:20" ht="14.1" customHeight="1">
      <c r="A287" s="1"/>
      <c r="B287" s="1"/>
      <c r="C287" s="1"/>
      <c r="D287" s="42"/>
      <c r="E287" s="42"/>
      <c r="F287" s="42"/>
      <c r="G287" s="42"/>
      <c r="H287" s="42"/>
      <c r="I287" s="42"/>
      <c r="J287" s="42"/>
      <c r="K287" s="42"/>
      <c r="L287" s="42"/>
      <c r="M287" s="42"/>
      <c r="N287" s="43"/>
      <c r="O287" s="43"/>
      <c r="P287" s="43"/>
      <c r="Q287" s="43"/>
      <c r="R287" s="43"/>
      <c r="S287" s="43"/>
      <c r="T287" s="42"/>
    </row>
    <row r="288" spans="1:20" ht="14.1" customHeight="1">
      <c r="A288" s="1"/>
      <c r="B288" s="1"/>
      <c r="C288" s="1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3"/>
      <c r="O288" s="43"/>
      <c r="P288" s="43"/>
      <c r="Q288" s="43"/>
      <c r="R288" s="43"/>
      <c r="S288" s="43"/>
      <c r="T288" s="42"/>
    </row>
    <row r="289" spans="1:20" ht="14.1" customHeight="1">
      <c r="A289" s="1"/>
      <c r="B289" s="1"/>
      <c r="C289" s="1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3"/>
      <c r="O289" s="43"/>
      <c r="P289" s="43"/>
      <c r="Q289" s="43"/>
      <c r="R289" s="43"/>
      <c r="S289" s="43"/>
      <c r="T289" s="42"/>
    </row>
    <row r="290" spans="1:20" ht="14.1" customHeight="1">
      <c r="A290" s="1"/>
      <c r="B290" s="1"/>
      <c r="C290" s="1"/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3"/>
      <c r="O290" s="43"/>
      <c r="P290" s="43"/>
      <c r="Q290" s="43"/>
      <c r="R290" s="43"/>
      <c r="S290" s="43"/>
      <c r="T290" s="42"/>
    </row>
    <row r="291" spans="1:20" ht="14.1" customHeight="1">
      <c r="A291" s="1"/>
      <c r="B291" s="1"/>
      <c r="C291" s="1"/>
      <c r="D291" s="42"/>
      <c r="E291" s="42"/>
      <c r="F291" s="42"/>
      <c r="G291" s="42"/>
      <c r="H291" s="42"/>
      <c r="I291" s="42"/>
      <c r="J291" s="42"/>
      <c r="K291" s="42"/>
      <c r="L291" s="42"/>
      <c r="M291" s="42"/>
      <c r="N291" s="43"/>
      <c r="O291" s="43"/>
      <c r="P291" s="43"/>
      <c r="Q291" s="43"/>
      <c r="R291" s="43"/>
      <c r="S291" s="43"/>
      <c r="T291" s="42"/>
    </row>
    <row r="292" spans="1:20" ht="14.1" customHeight="1">
      <c r="A292" s="1"/>
      <c r="B292" s="1"/>
      <c r="C292" s="1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3"/>
      <c r="O292" s="43"/>
      <c r="P292" s="43"/>
      <c r="Q292" s="43"/>
      <c r="R292" s="43"/>
      <c r="S292" s="43"/>
      <c r="T292" s="42"/>
    </row>
    <row r="293" spans="1:20" ht="14.1" customHeight="1">
      <c r="A293" s="1"/>
      <c r="B293" s="1"/>
      <c r="C293" s="1"/>
      <c r="D293" s="42"/>
      <c r="E293" s="42"/>
      <c r="F293" s="42"/>
      <c r="G293" s="42"/>
      <c r="H293" s="42"/>
      <c r="I293" s="42"/>
      <c r="J293" s="42"/>
      <c r="K293" s="42"/>
      <c r="L293" s="42"/>
      <c r="M293" s="42"/>
      <c r="N293" s="43"/>
      <c r="O293" s="43"/>
      <c r="P293" s="43"/>
      <c r="Q293" s="43"/>
      <c r="R293" s="43"/>
      <c r="S293" s="43"/>
      <c r="T293" s="42"/>
    </row>
    <row r="294" spans="1:20" ht="14.1" customHeight="1">
      <c r="A294" s="1"/>
      <c r="B294" s="1"/>
      <c r="C294" s="1"/>
      <c r="D294" s="42"/>
      <c r="E294" s="42"/>
      <c r="F294" s="42"/>
      <c r="G294" s="42"/>
      <c r="H294" s="42"/>
      <c r="I294" s="42"/>
      <c r="J294" s="42"/>
      <c r="K294" s="42"/>
      <c r="L294" s="42"/>
      <c r="M294" s="42"/>
      <c r="N294" s="43"/>
      <c r="O294" s="43"/>
      <c r="P294" s="43"/>
      <c r="Q294" s="43"/>
      <c r="R294" s="43"/>
      <c r="S294" s="43"/>
      <c r="T294" s="42"/>
    </row>
    <row r="295" spans="1:20" ht="14.1" customHeight="1">
      <c r="A295" s="1"/>
      <c r="B295" s="1"/>
      <c r="C295" s="1"/>
      <c r="D295" s="42"/>
      <c r="E295" s="42"/>
      <c r="F295" s="42"/>
      <c r="G295" s="42"/>
      <c r="H295" s="42"/>
      <c r="I295" s="42"/>
      <c r="J295" s="42"/>
      <c r="K295" s="42"/>
      <c r="L295" s="42"/>
      <c r="M295" s="42"/>
      <c r="N295" s="43"/>
      <c r="O295" s="43"/>
      <c r="P295" s="43"/>
      <c r="Q295" s="43"/>
      <c r="R295" s="43"/>
      <c r="S295" s="43"/>
      <c r="T295" s="42"/>
    </row>
    <row r="296" spans="1:20" ht="14.1" customHeight="1">
      <c r="A296" s="1"/>
      <c r="B296" s="1"/>
      <c r="C296" s="1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3"/>
      <c r="O296" s="43"/>
      <c r="P296" s="43"/>
      <c r="Q296" s="43"/>
      <c r="R296" s="43"/>
      <c r="S296" s="43"/>
      <c r="T296" s="42"/>
    </row>
    <row r="297" spans="1:20" ht="14.1" customHeight="1">
      <c r="A297" s="1"/>
      <c r="B297" s="1"/>
      <c r="C297" s="1"/>
      <c r="D297" s="42"/>
      <c r="E297" s="42"/>
      <c r="F297" s="42"/>
      <c r="G297" s="42"/>
      <c r="H297" s="42"/>
      <c r="I297" s="42"/>
      <c r="J297" s="42"/>
      <c r="K297" s="42"/>
      <c r="L297" s="42"/>
      <c r="M297" s="42"/>
      <c r="N297" s="43"/>
      <c r="O297" s="43"/>
      <c r="P297" s="43"/>
      <c r="Q297" s="43"/>
      <c r="R297" s="43"/>
      <c r="S297" s="43"/>
      <c r="T297" s="42"/>
    </row>
    <row r="298" spans="1:20" ht="14.1" customHeight="1">
      <c r="A298" s="1"/>
      <c r="B298" s="1"/>
      <c r="C298" s="1"/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3"/>
      <c r="O298" s="43"/>
      <c r="P298" s="43"/>
      <c r="Q298" s="43"/>
      <c r="R298" s="43"/>
      <c r="S298" s="43"/>
      <c r="T298" s="42"/>
    </row>
    <row r="299" spans="1:20" ht="14.1" customHeight="1">
      <c r="A299" s="1"/>
      <c r="B299" s="1"/>
      <c r="C299" s="1"/>
      <c r="D299" s="42"/>
      <c r="E299" s="42"/>
      <c r="F299" s="42"/>
      <c r="G299" s="42"/>
      <c r="H299" s="42"/>
      <c r="I299" s="42"/>
      <c r="J299" s="42"/>
      <c r="K299" s="42"/>
      <c r="L299" s="42"/>
      <c r="M299" s="42"/>
      <c r="N299" s="43"/>
      <c r="O299" s="43"/>
      <c r="P299" s="43"/>
      <c r="Q299" s="43"/>
      <c r="R299" s="43"/>
      <c r="S299" s="43"/>
      <c r="T299" s="42"/>
    </row>
    <row r="300" spans="1:20" ht="14.1" customHeight="1">
      <c r="A300" s="1"/>
      <c r="B300" s="1"/>
      <c r="C300" s="1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3"/>
      <c r="O300" s="43"/>
      <c r="P300" s="43"/>
      <c r="Q300" s="43"/>
      <c r="R300" s="43"/>
      <c r="S300" s="43"/>
      <c r="T300" s="42"/>
    </row>
    <row r="301" spans="1:20" ht="14.1" customHeight="1">
      <c r="A301" s="1"/>
      <c r="B301" s="1"/>
      <c r="C301" s="1"/>
      <c r="D301" s="42"/>
      <c r="E301" s="42"/>
      <c r="F301" s="42"/>
      <c r="G301" s="42"/>
      <c r="H301" s="42"/>
      <c r="I301" s="42"/>
      <c r="J301" s="42"/>
      <c r="K301" s="42"/>
      <c r="L301" s="42"/>
      <c r="M301" s="42"/>
      <c r="N301" s="43"/>
      <c r="O301" s="43"/>
      <c r="P301" s="43"/>
      <c r="Q301" s="43"/>
      <c r="R301" s="43"/>
      <c r="S301" s="43"/>
      <c r="T301" s="42"/>
    </row>
    <row r="302" spans="1:20" ht="14.1" customHeight="1">
      <c r="A302" s="1"/>
      <c r="B302" s="1"/>
      <c r="C302" s="1"/>
      <c r="D302" s="42"/>
      <c r="E302" s="42"/>
      <c r="F302" s="42"/>
      <c r="G302" s="42"/>
      <c r="H302" s="42"/>
      <c r="I302" s="42"/>
      <c r="J302" s="42"/>
      <c r="K302" s="42"/>
      <c r="L302" s="42"/>
      <c r="M302" s="42"/>
      <c r="N302" s="43"/>
      <c r="O302" s="43"/>
      <c r="P302" s="43"/>
      <c r="Q302" s="43"/>
      <c r="R302" s="43"/>
      <c r="S302" s="43"/>
      <c r="T302" s="42"/>
    </row>
    <row r="303" spans="1:20" ht="14.1" customHeight="1">
      <c r="A303" s="1"/>
      <c r="B303" s="1"/>
      <c r="C303" s="1"/>
      <c r="D303" s="42"/>
      <c r="E303" s="42"/>
      <c r="F303" s="42"/>
      <c r="G303" s="42"/>
      <c r="H303" s="42"/>
      <c r="I303" s="42"/>
      <c r="J303" s="42"/>
      <c r="K303" s="42"/>
      <c r="L303" s="42"/>
      <c r="M303" s="42"/>
      <c r="N303" s="43"/>
      <c r="O303" s="43"/>
      <c r="P303" s="43"/>
      <c r="Q303" s="43"/>
      <c r="R303" s="43"/>
      <c r="S303" s="43"/>
      <c r="T303" s="42"/>
    </row>
    <row r="304" spans="1:20" ht="14.1" customHeight="1">
      <c r="A304" s="1"/>
      <c r="B304" s="1"/>
      <c r="C304" s="1"/>
      <c r="D304" s="42"/>
      <c r="E304" s="42"/>
      <c r="F304" s="42"/>
      <c r="G304" s="42"/>
      <c r="H304" s="42"/>
      <c r="I304" s="42"/>
      <c r="J304" s="42"/>
      <c r="K304" s="42"/>
      <c r="L304" s="42"/>
      <c r="M304" s="42"/>
      <c r="N304" s="43"/>
      <c r="O304" s="43"/>
      <c r="P304" s="43"/>
      <c r="Q304" s="43"/>
      <c r="R304" s="43"/>
      <c r="S304" s="43"/>
      <c r="T304" s="42"/>
    </row>
    <row r="305" spans="1:20" ht="14.1" customHeight="1">
      <c r="A305" s="1"/>
      <c r="B305" s="1"/>
      <c r="C305" s="1"/>
      <c r="D305" s="42"/>
      <c r="E305" s="42"/>
      <c r="F305" s="42"/>
      <c r="G305" s="42"/>
      <c r="H305" s="42"/>
      <c r="I305" s="42"/>
      <c r="J305" s="42"/>
      <c r="K305" s="42"/>
      <c r="L305" s="42"/>
      <c r="M305" s="42"/>
      <c r="N305" s="43"/>
      <c r="O305" s="43"/>
      <c r="P305" s="43"/>
      <c r="Q305" s="43"/>
      <c r="R305" s="43"/>
      <c r="S305" s="43"/>
      <c r="T305" s="42"/>
    </row>
    <row r="306" spans="1:20" ht="14.1" customHeight="1">
      <c r="A306" s="1"/>
      <c r="B306" s="1"/>
      <c r="C306" s="1"/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3"/>
      <c r="O306" s="43"/>
      <c r="P306" s="43"/>
      <c r="Q306" s="43"/>
      <c r="R306" s="43"/>
      <c r="S306" s="43"/>
      <c r="T306" s="42"/>
    </row>
    <row r="307" spans="1:20" ht="14.1" customHeight="1">
      <c r="A307" s="1"/>
      <c r="B307" s="1"/>
      <c r="C307" s="1"/>
      <c r="D307" s="42"/>
      <c r="E307" s="42"/>
      <c r="F307" s="42"/>
      <c r="G307" s="42"/>
      <c r="H307" s="42"/>
      <c r="I307" s="42"/>
      <c r="J307" s="42"/>
      <c r="K307" s="42"/>
      <c r="L307" s="42"/>
      <c r="M307" s="42"/>
      <c r="N307" s="43"/>
      <c r="O307" s="43"/>
      <c r="P307" s="43"/>
      <c r="Q307" s="43"/>
      <c r="R307" s="43"/>
      <c r="S307" s="43"/>
      <c r="T307" s="42"/>
    </row>
    <row r="308" spans="1:20" ht="14.1" customHeight="1">
      <c r="A308" s="1"/>
      <c r="B308" s="1"/>
      <c r="C308" s="1"/>
      <c r="D308" s="42"/>
      <c r="E308" s="42"/>
      <c r="F308" s="42"/>
      <c r="G308" s="42"/>
      <c r="H308" s="42"/>
      <c r="I308" s="42"/>
      <c r="J308" s="42"/>
      <c r="K308" s="42"/>
      <c r="L308" s="42"/>
      <c r="M308" s="42"/>
      <c r="N308" s="43"/>
      <c r="O308" s="43"/>
      <c r="P308" s="43"/>
      <c r="Q308" s="43"/>
      <c r="R308" s="43"/>
      <c r="S308" s="43"/>
      <c r="T308" s="42"/>
    </row>
    <row r="309" spans="1:20" ht="14.1" customHeight="1">
      <c r="A309" s="1"/>
      <c r="B309" s="1"/>
      <c r="C309" s="1"/>
      <c r="D309" s="42"/>
      <c r="E309" s="42"/>
      <c r="F309" s="42"/>
      <c r="G309" s="42"/>
      <c r="H309" s="42"/>
      <c r="I309" s="42"/>
      <c r="J309" s="42"/>
      <c r="K309" s="42"/>
      <c r="L309" s="42"/>
      <c r="M309" s="42"/>
      <c r="N309" s="43"/>
      <c r="O309" s="43"/>
      <c r="P309" s="43"/>
      <c r="Q309" s="43"/>
      <c r="R309" s="43"/>
      <c r="S309" s="43"/>
      <c r="T309" s="42"/>
    </row>
    <row r="310" spans="1:20" ht="14.1" customHeight="1">
      <c r="A310" s="1"/>
      <c r="B310" s="1"/>
      <c r="C310" s="1"/>
      <c r="D310" s="42"/>
      <c r="E310" s="42"/>
      <c r="F310" s="42"/>
      <c r="G310" s="42"/>
      <c r="H310" s="42"/>
      <c r="I310" s="42"/>
      <c r="J310" s="42"/>
      <c r="K310" s="42"/>
      <c r="L310" s="42"/>
      <c r="M310" s="42"/>
      <c r="N310" s="43"/>
      <c r="O310" s="43"/>
      <c r="P310" s="43"/>
      <c r="Q310" s="43"/>
      <c r="R310" s="43"/>
      <c r="S310" s="43"/>
      <c r="T310" s="42"/>
    </row>
    <row r="311" spans="1:20" ht="14.1" customHeight="1">
      <c r="A311" s="1"/>
      <c r="B311" s="1"/>
      <c r="C311" s="1"/>
      <c r="D311" s="42"/>
      <c r="E311" s="42"/>
      <c r="F311" s="42"/>
      <c r="G311" s="42"/>
      <c r="H311" s="42"/>
      <c r="I311" s="42"/>
      <c r="J311" s="42"/>
      <c r="K311" s="42"/>
      <c r="L311" s="42"/>
      <c r="M311" s="42"/>
      <c r="N311" s="43"/>
      <c r="O311" s="43"/>
      <c r="P311" s="43"/>
      <c r="Q311" s="43"/>
      <c r="R311" s="43"/>
      <c r="S311" s="43"/>
      <c r="T311" s="42"/>
    </row>
    <row r="312" spans="1:20" ht="14.1" customHeight="1">
      <c r="A312" s="1"/>
      <c r="B312" s="1"/>
      <c r="C312" s="1"/>
      <c r="D312" s="42"/>
      <c r="E312" s="42"/>
      <c r="F312" s="42"/>
      <c r="G312" s="42"/>
      <c r="H312" s="42"/>
      <c r="I312" s="42"/>
      <c r="J312" s="42"/>
      <c r="K312" s="42"/>
      <c r="L312" s="42"/>
      <c r="M312" s="42"/>
      <c r="N312" s="43"/>
      <c r="O312" s="43"/>
      <c r="P312" s="43"/>
      <c r="Q312" s="43"/>
      <c r="R312" s="43"/>
      <c r="S312" s="43"/>
      <c r="T312" s="42"/>
    </row>
    <row r="313" spans="1:20" ht="14.1" customHeight="1">
      <c r="A313" s="1"/>
      <c r="B313" s="1"/>
      <c r="C313" s="1"/>
      <c r="D313" s="42"/>
      <c r="E313" s="42"/>
      <c r="F313" s="42"/>
      <c r="G313" s="42"/>
      <c r="H313" s="42"/>
      <c r="I313" s="42"/>
      <c r="J313" s="42"/>
      <c r="K313" s="42"/>
      <c r="L313" s="42"/>
      <c r="M313" s="42"/>
      <c r="N313" s="43"/>
      <c r="O313" s="43"/>
      <c r="P313" s="43"/>
      <c r="Q313" s="43"/>
      <c r="R313" s="43"/>
      <c r="S313" s="43"/>
      <c r="T313" s="42"/>
    </row>
    <row r="314" spans="1:20" ht="14.1" customHeight="1">
      <c r="A314" s="1"/>
      <c r="B314" s="1"/>
      <c r="C314" s="1"/>
      <c r="D314" s="42"/>
      <c r="E314" s="42"/>
      <c r="F314" s="42"/>
      <c r="G314" s="42"/>
      <c r="H314" s="42"/>
      <c r="I314" s="42"/>
      <c r="J314" s="42"/>
      <c r="K314" s="42"/>
      <c r="L314" s="42"/>
      <c r="M314" s="42"/>
      <c r="N314" s="43"/>
      <c r="O314" s="43"/>
      <c r="P314" s="43"/>
      <c r="Q314" s="43"/>
      <c r="R314" s="43"/>
      <c r="S314" s="43"/>
      <c r="T314" s="42"/>
    </row>
    <row r="315" spans="1:20" ht="14.1" customHeight="1">
      <c r="A315" s="1"/>
      <c r="B315" s="1"/>
      <c r="C315" s="1"/>
      <c r="D315" s="42"/>
      <c r="E315" s="42"/>
      <c r="F315" s="42"/>
      <c r="G315" s="42"/>
      <c r="H315" s="42"/>
      <c r="I315" s="42"/>
      <c r="J315" s="42"/>
      <c r="K315" s="42"/>
      <c r="L315" s="42"/>
      <c r="M315" s="42"/>
      <c r="N315" s="43"/>
      <c r="O315" s="43"/>
      <c r="P315" s="43"/>
      <c r="Q315" s="43"/>
      <c r="R315" s="43"/>
      <c r="S315" s="43"/>
      <c r="T315" s="42"/>
    </row>
    <row r="316" spans="1:20" ht="14.1" customHeight="1">
      <c r="A316" s="1"/>
      <c r="B316" s="1"/>
      <c r="C316" s="1"/>
      <c r="D316" s="42"/>
      <c r="E316" s="42"/>
      <c r="F316" s="42"/>
      <c r="G316" s="42"/>
      <c r="H316" s="42"/>
      <c r="I316" s="42"/>
      <c r="J316" s="42"/>
      <c r="K316" s="42"/>
      <c r="L316" s="42"/>
      <c r="M316" s="42"/>
      <c r="N316" s="43"/>
      <c r="O316" s="43"/>
      <c r="P316" s="43"/>
      <c r="Q316" s="43"/>
      <c r="R316" s="43"/>
      <c r="S316" s="43"/>
      <c r="T316" s="42"/>
    </row>
    <row r="317" spans="1:20" ht="14.1" customHeight="1">
      <c r="A317" s="1"/>
      <c r="B317" s="1"/>
      <c r="C317" s="1"/>
      <c r="D317" s="42"/>
      <c r="E317" s="42"/>
      <c r="F317" s="42"/>
      <c r="G317" s="42"/>
      <c r="H317" s="42"/>
      <c r="I317" s="42"/>
      <c r="J317" s="42"/>
      <c r="K317" s="42"/>
      <c r="L317" s="42"/>
      <c r="M317" s="42"/>
      <c r="N317" s="43"/>
      <c r="O317" s="43"/>
      <c r="P317" s="43"/>
      <c r="Q317" s="43"/>
      <c r="R317" s="43"/>
      <c r="S317" s="43"/>
      <c r="T317" s="42"/>
    </row>
    <row r="318" spans="1:20" ht="14.1" customHeight="1">
      <c r="A318" s="1"/>
      <c r="B318" s="1"/>
      <c r="C318" s="1"/>
      <c r="D318" s="42"/>
      <c r="E318" s="42"/>
      <c r="F318" s="42"/>
      <c r="G318" s="42"/>
      <c r="H318" s="42"/>
      <c r="I318" s="42"/>
      <c r="J318" s="42"/>
      <c r="K318" s="42"/>
      <c r="L318" s="42"/>
      <c r="M318" s="42"/>
      <c r="N318" s="43"/>
      <c r="O318" s="43"/>
      <c r="P318" s="43"/>
      <c r="Q318" s="43"/>
      <c r="R318" s="43"/>
      <c r="S318" s="43"/>
      <c r="T318" s="42"/>
    </row>
    <row r="319" spans="1:20" ht="14.1" customHeight="1">
      <c r="A319" s="1"/>
      <c r="B319" s="1"/>
      <c r="C319" s="1"/>
      <c r="D319" s="42"/>
      <c r="E319" s="42"/>
      <c r="F319" s="42"/>
      <c r="G319" s="42"/>
      <c r="H319" s="42"/>
      <c r="I319" s="42"/>
      <c r="J319" s="42"/>
      <c r="K319" s="42"/>
      <c r="L319" s="42"/>
      <c r="M319" s="42"/>
      <c r="N319" s="43"/>
      <c r="O319" s="43"/>
      <c r="P319" s="43"/>
      <c r="Q319" s="43"/>
      <c r="R319" s="43"/>
      <c r="S319" s="43"/>
      <c r="T319" s="42"/>
    </row>
    <row r="320" spans="1:20" ht="14.1" customHeight="1">
      <c r="A320" s="1"/>
      <c r="B320" s="1"/>
      <c r="C320" s="1"/>
      <c r="D320" s="42"/>
      <c r="E320" s="42"/>
      <c r="F320" s="42"/>
      <c r="G320" s="42"/>
      <c r="H320" s="42"/>
      <c r="I320" s="42"/>
      <c r="J320" s="42"/>
      <c r="K320" s="42"/>
      <c r="L320" s="42"/>
      <c r="M320" s="42"/>
      <c r="N320" s="43"/>
      <c r="O320" s="43"/>
      <c r="P320" s="43"/>
      <c r="Q320" s="43"/>
      <c r="R320" s="43"/>
      <c r="S320" s="43"/>
      <c r="T320" s="42"/>
    </row>
    <row r="321" spans="1:20" ht="14.1" customHeight="1">
      <c r="A321" s="1"/>
      <c r="B321" s="1"/>
      <c r="C321" s="1"/>
      <c r="D321" s="42"/>
      <c r="E321" s="42"/>
      <c r="F321" s="42"/>
      <c r="G321" s="42"/>
      <c r="H321" s="42"/>
      <c r="I321" s="42"/>
      <c r="J321" s="42"/>
      <c r="K321" s="42"/>
      <c r="L321" s="42"/>
      <c r="M321" s="42"/>
      <c r="N321" s="43"/>
      <c r="O321" s="43"/>
      <c r="P321" s="43"/>
      <c r="Q321" s="43"/>
      <c r="R321" s="43"/>
      <c r="S321" s="43"/>
      <c r="T321" s="42"/>
    </row>
    <row r="322" spans="1:20" ht="14.1" customHeight="1">
      <c r="A322" s="1"/>
      <c r="B322" s="1"/>
      <c r="C322" s="1"/>
      <c r="D322" s="42"/>
      <c r="E322" s="42"/>
      <c r="F322" s="42"/>
      <c r="G322" s="42"/>
      <c r="H322" s="42"/>
      <c r="I322" s="42"/>
      <c r="J322" s="42"/>
      <c r="K322" s="42"/>
      <c r="L322" s="42"/>
      <c r="M322" s="42"/>
      <c r="N322" s="43"/>
      <c r="O322" s="43"/>
      <c r="P322" s="43"/>
      <c r="Q322" s="43"/>
      <c r="R322" s="43"/>
      <c r="S322" s="43"/>
      <c r="T322" s="42"/>
    </row>
    <row r="323" spans="1:20" ht="14.1" customHeight="1">
      <c r="A323" s="1"/>
      <c r="B323" s="1"/>
      <c r="C323" s="1"/>
      <c r="D323" s="42"/>
      <c r="E323" s="42"/>
      <c r="F323" s="42"/>
      <c r="G323" s="42"/>
      <c r="H323" s="42"/>
      <c r="I323" s="42"/>
      <c r="J323" s="42"/>
      <c r="K323" s="42"/>
      <c r="L323" s="42"/>
      <c r="M323" s="42"/>
      <c r="N323" s="43"/>
      <c r="O323" s="43"/>
      <c r="P323" s="43"/>
      <c r="Q323" s="43"/>
      <c r="R323" s="43"/>
      <c r="S323" s="43"/>
      <c r="T323" s="42"/>
    </row>
    <row r="324" spans="1:20" ht="14.1" customHeight="1">
      <c r="A324" s="1"/>
      <c r="B324" s="1"/>
      <c r="C324" s="1"/>
      <c r="D324" s="42"/>
      <c r="E324" s="42"/>
      <c r="F324" s="42"/>
      <c r="G324" s="42"/>
      <c r="H324" s="42"/>
      <c r="I324" s="42"/>
      <c r="J324" s="42"/>
      <c r="K324" s="42"/>
      <c r="L324" s="42"/>
      <c r="M324" s="42"/>
      <c r="N324" s="43"/>
      <c r="O324" s="43"/>
      <c r="P324" s="43"/>
      <c r="Q324" s="43"/>
      <c r="R324" s="43"/>
      <c r="S324" s="43"/>
      <c r="T324" s="42"/>
    </row>
    <row r="325" spans="1:20" ht="14.1" customHeight="1">
      <c r="A325" s="1"/>
      <c r="B325" s="1"/>
      <c r="C325" s="1"/>
      <c r="D325" s="42"/>
      <c r="E325" s="42"/>
      <c r="F325" s="42"/>
      <c r="G325" s="42"/>
      <c r="H325" s="42"/>
      <c r="I325" s="42"/>
      <c r="J325" s="42"/>
      <c r="K325" s="42"/>
      <c r="L325" s="42"/>
      <c r="M325" s="42"/>
      <c r="N325" s="43"/>
      <c r="O325" s="43"/>
      <c r="P325" s="43"/>
      <c r="Q325" s="43"/>
      <c r="R325" s="43"/>
      <c r="S325" s="43"/>
      <c r="T325" s="42"/>
    </row>
    <row r="326" spans="1:20" ht="14.1" customHeight="1">
      <c r="A326" s="1"/>
      <c r="B326" s="1"/>
      <c r="C326" s="1"/>
      <c r="D326" s="42"/>
      <c r="E326" s="42"/>
      <c r="F326" s="42"/>
      <c r="G326" s="42"/>
      <c r="H326" s="42"/>
      <c r="I326" s="42"/>
      <c r="J326" s="42"/>
      <c r="K326" s="42"/>
      <c r="L326" s="42"/>
      <c r="M326" s="42"/>
      <c r="N326" s="43"/>
      <c r="O326" s="43"/>
      <c r="P326" s="43"/>
      <c r="Q326" s="43"/>
      <c r="R326" s="43"/>
      <c r="S326" s="43"/>
      <c r="T326" s="42"/>
    </row>
    <row r="327" spans="1:20" ht="14.1" customHeight="1">
      <c r="A327" s="1"/>
      <c r="B327" s="1"/>
      <c r="C327" s="1"/>
      <c r="D327" s="42"/>
      <c r="E327" s="42"/>
      <c r="F327" s="42"/>
      <c r="G327" s="42"/>
      <c r="H327" s="42"/>
      <c r="I327" s="42"/>
      <c r="J327" s="42"/>
      <c r="K327" s="42"/>
      <c r="L327" s="42"/>
      <c r="M327" s="42"/>
      <c r="N327" s="43"/>
      <c r="O327" s="43"/>
      <c r="P327" s="43"/>
      <c r="Q327" s="43"/>
      <c r="R327" s="43"/>
      <c r="S327" s="43"/>
      <c r="T327" s="42"/>
    </row>
    <row r="328" spans="1:20" ht="14.1" customHeight="1">
      <c r="A328" s="1"/>
      <c r="B328" s="1"/>
      <c r="C328" s="1"/>
      <c r="D328" s="42"/>
      <c r="E328" s="42"/>
      <c r="F328" s="42"/>
      <c r="G328" s="42"/>
      <c r="H328" s="42"/>
      <c r="I328" s="42"/>
      <c r="J328" s="42"/>
      <c r="K328" s="42"/>
      <c r="L328" s="42"/>
      <c r="M328" s="42"/>
      <c r="N328" s="43"/>
      <c r="O328" s="43"/>
      <c r="P328" s="43"/>
      <c r="Q328" s="43"/>
      <c r="R328" s="43"/>
      <c r="S328" s="43"/>
      <c r="T328" s="42"/>
    </row>
    <row r="329" spans="1:20" ht="14.1" customHeight="1">
      <c r="A329" s="1"/>
      <c r="B329" s="1"/>
      <c r="C329" s="1"/>
      <c r="D329" s="42"/>
      <c r="E329" s="42"/>
      <c r="F329" s="42"/>
      <c r="G329" s="42"/>
      <c r="H329" s="42"/>
      <c r="I329" s="42"/>
      <c r="J329" s="42"/>
      <c r="K329" s="42"/>
      <c r="L329" s="42"/>
      <c r="M329" s="42"/>
      <c r="N329" s="43"/>
      <c r="O329" s="43"/>
      <c r="P329" s="43"/>
      <c r="Q329" s="43"/>
      <c r="R329" s="43"/>
      <c r="S329" s="43"/>
      <c r="T329" s="42"/>
    </row>
    <row r="330" spans="1:20" ht="14.1" customHeight="1">
      <c r="A330" s="1"/>
      <c r="B330" s="1"/>
      <c r="C330" s="1"/>
      <c r="D330" s="42"/>
      <c r="E330" s="42"/>
      <c r="F330" s="42"/>
      <c r="G330" s="42"/>
      <c r="H330" s="42"/>
      <c r="I330" s="42"/>
      <c r="J330" s="42"/>
      <c r="K330" s="42"/>
      <c r="L330" s="42"/>
      <c r="M330" s="42"/>
      <c r="N330" s="43"/>
      <c r="O330" s="43"/>
      <c r="P330" s="43"/>
      <c r="Q330" s="43"/>
      <c r="R330" s="43"/>
      <c r="S330" s="43"/>
      <c r="T330" s="42"/>
    </row>
    <row r="331" spans="1:20" ht="14.1" customHeight="1">
      <c r="A331" s="1"/>
      <c r="B331" s="1"/>
      <c r="C331" s="1"/>
      <c r="D331" s="42"/>
      <c r="E331" s="42"/>
      <c r="F331" s="42"/>
      <c r="G331" s="42"/>
      <c r="H331" s="42"/>
      <c r="I331" s="42"/>
      <c r="J331" s="42"/>
      <c r="K331" s="42"/>
      <c r="L331" s="42"/>
      <c r="M331" s="42"/>
      <c r="N331" s="43"/>
      <c r="O331" s="43"/>
      <c r="P331" s="43"/>
      <c r="Q331" s="43"/>
      <c r="R331" s="43"/>
      <c r="S331" s="43"/>
      <c r="T331" s="42"/>
    </row>
    <row r="332" spans="1:20" ht="14.1" customHeight="1">
      <c r="A332" s="1"/>
      <c r="B332" s="1"/>
      <c r="C332" s="1"/>
      <c r="D332" s="42"/>
      <c r="E332" s="42"/>
      <c r="F332" s="42"/>
      <c r="G332" s="42"/>
      <c r="H332" s="42"/>
      <c r="I332" s="42"/>
      <c r="J332" s="42"/>
      <c r="K332" s="42"/>
      <c r="L332" s="42"/>
      <c r="M332" s="42"/>
      <c r="N332" s="43"/>
      <c r="O332" s="43"/>
      <c r="P332" s="43"/>
      <c r="Q332" s="43"/>
      <c r="R332" s="43"/>
      <c r="S332" s="43"/>
      <c r="T332" s="42"/>
    </row>
    <row r="333" spans="1:20" ht="14.1" customHeight="1">
      <c r="A333" s="1"/>
      <c r="B333" s="1"/>
      <c r="C333" s="1"/>
      <c r="D333" s="42"/>
      <c r="E333" s="42"/>
      <c r="F333" s="42"/>
      <c r="G333" s="42"/>
      <c r="H333" s="42"/>
      <c r="I333" s="42"/>
      <c r="J333" s="42"/>
      <c r="K333" s="42"/>
      <c r="L333" s="42"/>
      <c r="M333" s="42"/>
      <c r="N333" s="43"/>
      <c r="O333" s="43"/>
      <c r="P333" s="43"/>
      <c r="Q333" s="43"/>
      <c r="R333" s="43"/>
      <c r="S333" s="43"/>
      <c r="T333" s="42"/>
    </row>
    <row r="334" spans="1:20" ht="14.1" customHeight="1">
      <c r="A334" s="1"/>
      <c r="B334" s="1"/>
      <c r="C334" s="1"/>
      <c r="D334" s="42"/>
      <c r="E334" s="42"/>
      <c r="F334" s="42"/>
      <c r="G334" s="42"/>
      <c r="H334" s="42"/>
      <c r="I334" s="42"/>
      <c r="J334" s="42"/>
      <c r="K334" s="42"/>
      <c r="L334" s="42"/>
      <c r="M334" s="42"/>
      <c r="N334" s="43"/>
      <c r="O334" s="43"/>
      <c r="P334" s="43"/>
      <c r="Q334" s="43"/>
      <c r="R334" s="43"/>
      <c r="S334" s="43"/>
      <c r="T334" s="42"/>
    </row>
    <row r="335" spans="1:20" ht="14.1" customHeight="1">
      <c r="A335" s="1"/>
      <c r="B335" s="1"/>
      <c r="C335" s="1"/>
      <c r="D335" s="42"/>
      <c r="E335" s="42"/>
      <c r="F335" s="42"/>
      <c r="G335" s="42"/>
      <c r="H335" s="42"/>
      <c r="I335" s="42"/>
      <c r="J335" s="42"/>
      <c r="K335" s="42"/>
      <c r="L335" s="42"/>
      <c r="M335" s="42"/>
      <c r="N335" s="43"/>
      <c r="O335" s="43"/>
      <c r="P335" s="43"/>
      <c r="Q335" s="43"/>
      <c r="R335" s="43"/>
      <c r="S335" s="43"/>
      <c r="T335" s="42"/>
    </row>
    <row r="336" spans="1:20" ht="14.1" customHeight="1">
      <c r="A336" s="1"/>
      <c r="B336" s="1"/>
      <c r="C336" s="1"/>
      <c r="D336" s="42"/>
      <c r="E336" s="42"/>
      <c r="F336" s="42"/>
      <c r="G336" s="42"/>
      <c r="H336" s="42"/>
      <c r="I336" s="42"/>
      <c r="J336" s="42"/>
      <c r="K336" s="42"/>
      <c r="L336" s="42"/>
      <c r="M336" s="42"/>
      <c r="N336" s="43"/>
      <c r="O336" s="43"/>
      <c r="P336" s="43"/>
      <c r="Q336" s="43"/>
      <c r="R336" s="43"/>
      <c r="S336" s="43"/>
      <c r="T336" s="42"/>
    </row>
    <row r="337" spans="1:20" ht="14.1" customHeight="1">
      <c r="A337" s="1"/>
      <c r="B337" s="1"/>
      <c r="C337" s="1"/>
      <c r="D337" s="42"/>
      <c r="E337" s="42"/>
      <c r="F337" s="42"/>
      <c r="G337" s="42"/>
      <c r="H337" s="42"/>
      <c r="I337" s="42"/>
      <c r="J337" s="42"/>
      <c r="K337" s="42"/>
      <c r="L337" s="42"/>
      <c r="M337" s="42"/>
      <c r="N337" s="43"/>
      <c r="O337" s="43"/>
      <c r="P337" s="43"/>
      <c r="Q337" s="43"/>
      <c r="R337" s="43"/>
      <c r="S337" s="43"/>
      <c r="T337" s="42"/>
    </row>
    <row r="338" spans="1:20" ht="14.1" customHeight="1">
      <c r="A338" s="1"/>
      <c r="B338" s="1"/>
      <c r="C338" s="1"/>
      <c r="D338" s="42"/>
      <c r="E338" s="42"/>
      <c r="F338" s="42"/>
      <c r="G338" s="42"/>
      <c r="H338" s="42"/>
      <c r="I338" s="42"/>
      <c r="J338" s="42"/>
      <c r="K338" s="42"/>
      <c r="L338" s="42"/>
      <c r="M338" s="42"/>
      <c r="N338" s="43"/>
      <c r="O338" s="43"/>
      <c r="P338" s="43"/>
      <c r="Q338" s="43"/>
      <c r="R338" s="43"/>
      <c r="S338" s="43"/>
      <c r="T338" s="42"/>
    </row>
    <row r="339" spans="1:20" ht="14.1" customHeight="1">
      <c r="A339" s="1"/>
      <c r="B339" s="1"/>
      <c r="C339" s="1"/>
      <c r="D339" s="42"/>
      <c r="E339" s="42"/>
      <c r="F339" s="42"/>
      <c r="G339" s="42"/>
      <c r="H339" s="42"/>
      <c r="I339" s="42"/>
      <c r="J339" s="42"/>
      <c r="K339" s="42"/>
      <c r="L339" s="42"/>
      <c r="M339" s="42"/>
      <c r="N339" s="43"/>
      <c r="O339" s="43"/>
      <c r="P339" s="43"/>
      <c r="Q339" s="43"/>
      <c r="R339" s="43"/>
      <c r="S339" s="43"/>
      <c r="T339" s="42"/>
    </row>
    <row r="340" spans="1:20" ht="14.1" customHeight="1">
      <c r="A340" s="1"/>
      <c r="B340" s="1"/>
      <c r="C340" s="1"/>
      <c r="D340" s="42"/>
      <c r="E340" s="42"/>
      <c r="F340" s="42"/>
      <c r="G340" s="42"/>
      <c r="H340" s="42"/>
      <c r="I340" s="42"/>
      <c r="J340" s="42"/>
      <c r="K340" s="42"/>
      <c r="L340" s="42"/>
      <c r="M340" s="42"/>
      <c r="N340" s="43"/>
      <c r="O340" s="43"/>
      <c r="P340" s="43"/>
      <c r="Q340" s="43"/>
      <c r="R340" s="43"/>
      <c r="S340" s="43"/>
      <c r="T340" s="42"/>
    </row>
    <row r="341" spans="1:20" ht="14.1" customHeight="1">
      <c r="A341" s="1"/>
      <c r="B341" s="1"/>
      <c r="C341" s="1"/>
      <c r="D341" s="42"/>
      <c r="E341" s="42"/>
      <c r="F341" s="42"/>
      <c r="G341" s="42"/>
      <c r="H341" s="42"/>
      <c r="I341" s="42"/>
      <c r="J341" s="42"/>
      <c r="K341" s="42"/>
      <c r="L341" s="42"/>
      <c r="M341" s="42"/>
      <c r="N341" s="43"/>
      <c r="O341" s="43"/>
      <c r="P341" s="43"/>
      <c r="Q341" s="43"/>
      <c r="R341" s="43"/>
      <c r="S341" s="43"/>
      <c r="T341" s="42"/>
    </row>
    <row r="342" spans="1:20" ht="14.1" customHeight="1">
      <c r="A342" s="1"/>
      <c r="B342" s="1"/>
      <c r="C342" s="1"/>
      <c r="D342" s="42"/>
      <c r="E342" s="42"/>
      <c r="F342" s="42"/>
      <c r="G342" s="42"/>
      <c r="H342" s="42"/>
      <c r="I342" s="42"/>
      <c r="J342" s="42"/>
      <c r="K342" s="42"/>
      <c r="L342" s="42"/>
      <c r="M342" s="42"/>
      <c r="N342" s="43"/>
      <c r="O342" s="43"/>
      <c r="P342" s="43"/>
      <c r="Q342" s="43"/>
      <c r="R342" s="43"/>
      <c r="S342" s="43"/>
      <c r="T342" s="42"/>
    </row>
    <row r="343" spans="1:20" ht="14.1" customHeight="1">
      <c r="A343" s="1"/>
      <c r="B343" s="1"/>
      <c r="C343" s="1"/>
      <c r="D343" s="42"/>
      <c r="E343" s="42"/>
      <c r="F343" s="42"/>
      <c r="G343" s="42"/>
      <c r="H343" s="42"/>
      <c r="I343" s="42"/>
      <c r="J343" s="42"/>
      <c r="K343" s="42"/>
      <c r="L343" s="42"/>
      <c r="M343" s="42"/>
      <c r="N343" s="43"/>
      <c r="O343" s="43"/>
      <c r="P343" s="43"/>
      <c r="Q343" s="43"/>
      <c r="R343" s="43"/>
      <c r="S343" s="43"/>
      <c r="T343" s="42"/>
    </row>
    <row r="344" spans="1:20" ht="14.1" customHeight="1">
      <c r="A344" s="1"/>
      <c r="B344" s="1"/>
      <c r="C344" s="1"/>
      <c r="D344" s="42"/>
      <c r="E344" s="42"/>
      <c r="F344" s="42"/>
      <c r="G344" s="42"/>
      <c r="H344" s="42"/>
      <c r="I344" s="42"/>
      <c r="J344" s="42"/>
      <c r="K344" s="42"/>
      <c r="L344" s="42"/>
      <c r="M344" s="42"/>
      <c r="N344" s="43"/>
      <c r="O344" s="43"/>
      <c r="P344" s="43"/>
      <c r="Q344" s="43"/>
      <c r="R344" s="43"/>
      <c r="S344" s="43"/>
      <c r="T344" s="42"/>
    </row>
    <row r="345" spans="1:20" ht="14.1" customHeight="1">
      <c r="A345" s="1"/>
      <c r="B345" s="1"/>
      <c r="C345" s="1"/>
      <c r="D345" s="42"/>
      <c r="E345" s="42"/>
      <c r="F345" s="42"/>
      <c r="G345" s="42"/>
      <c r="H345" s="42"/>
      <c r="I345" s="42"/>
      <c r="J345" s="42"/>
      <c r="K345" s="42"/>
      <c r="L345" s="42"/>
      <c r="M345" s="42"/>
      <c r="N345" s="43"/>
      <c r="O345" s="43"/>
      <c r="P345" s="43"/>
      <c r="Q345" s="43"/>
      <c r="R345" s="43"/>
      <c r="S345" s="43"/>
      <c r="T345" s="42"/>
    </row>
    <row r="346" spans="1:20" ht="14.1" customHeight="1">
      <c r="A346" s="1"/>
      <c r="B346" s="1"/>
      <c r="C346" s="1"/>
      <c r="D346" s="42"/>
      <c r="E346" s="42"/>
      <c r="F346" s="42"/>
      <c r="G346" s="42"/>
      <c r="H346" s="42"/>
      <c r="I346" s="42"/>
      <c r="J346" s="42"/>
      <c r="K346" s="42"/>
      <c r="L346" s="42"/>
      <c r="M346" s="42"/>
      <c r="N346" s="43"/>
      <c r="O346" s="43"/>
      <c r="P346" s="43"/>
      <c r="Q346" s="43"/>
      <c r="R346" s="43"/>
      <c r="S346" s="43"/>
      <c r="T346" s="42"/>
    </row>
    <row r="347" spans="1:20" ht="14.1" customHeight="1">
      <c r="A347" s="1"/>
      <c r="B347" s="1"/>
      <c r="C347" s="1"/>
      <c r="D347" s="42"/>
      <c r="E347" s="42"/>
      <c r="F347" s="42"/>
      <c r="G347" s="42"/>
      <c r="H347" s="42"/>
      <c r="I347" s="42"/>
      <c r="J347" s="42"/>
      <c r="K347" s="42"/>
      <c r="L347" s="42"/>
      <c r="M347" s="42"/>
      <c r="N347" s="43"/>
      <c r="O347" s="43"/>
      <c r="P347" s="43"/>
      <c r="Q347" s="43"/>
      <c r="R347" s="43"/>
      <c r="S347" s="43"/>
      <c r="T347" s="42"/>
    </row>
    <row r="348" spans="1:20" ht="14.1" customHeight="1">
      <c r="A348" s="1"/>
      <c r="B348" s="1"/>
      <c r="C348" s="1"/>
      <c r="D348" s="42"/>
      <c r="E348" s="42"/>
      <c r="F348" s="42"/>
      <c r="G348" s="42"/>
      <c r="H348" s="42"/>
      <c r="I348" s="42"/>
      <c r="J348" s="42"/>
      <c r="K348" s="42"/>
      <c r="L348" s="42"/>
      <c r="M348" s="42"/>
      <c r="N348" s="43"/>
      <c r="O348" s="43"/>
      <c r="P348" s="43"/>
      <c r="Q348" s="43"/>
      <c r="R348" s="43"/>
      <c r="S348" s="43"/>
      <c r="T348" s="42"/>
    </row>
    <row r="349" spans="1:20" ht="14.1" customHeight="1">
      <c r="A349" s="1"/>
      <c r="B349" s="1"/>
      <c r="C349" s="1"/>
      <c r="D349" s="42"/>
      <c r="E349" s="42"/>
      <c r="F349" s="42"/>
      <c r="G349" s="42"/>
      <c r="H349" s="42"/>
      <c r="I349" s="42"/>
      <c r="J349" s="42"/>
      <c r="K349" s="42"/>
      <c r="L349" s="42"/>
      <c r="M349" s="42"/>
      <c r="N349" s="43"/>
      <c r="O349" s="43"/>
      <c r="P349" s="43"/>
      <c r="Q349" s="43"/>
      <c r="R349" s="43"/>
      <c r="S349" s="43"/>
      <c r="T349" s="42"/>
    </row>
    <row r="350" spans="1:20" ht="14.1" customHeight="1">
      <c r="A350" s="1"/>
      <c r="B350" s="1"/>
      <c r="C350" s="1"/>
      <c r="D350" s="42"/>
      <c r="E350" s="42"/>
      <c r="F350" s="42"/>
      <c r="G350" s="42"/>
      <c r="H350" s="42"/>
      <c r="I350" s="42"/>
      <c r="J350" s="42"/>
      <c r="K350" s="42"/>
      <c r="L350" s="42"/>
      <c r="M350" s="42"/>
      <c r="N350" s="43"/>
      <c r="O350" s="43"/>
      <c r="P350" s="43"/>
      <c r="Q350" s="43"/>
      <c r="R350" s="43"/>
      <c r="S350" s="43"/>
      <c r="T350" s="42"/>
    </row>
    <row r="351" spans="1:20" ht="14.1" customHeight="1">
      <c r="A351" s="1"/>
      <c r="B351" s="1"/>
      <c r="C351" s="1"/>
      <c r="D351" s="42"/>
      <c r="E351" s="42"/>
      <c r="F351" s="42"/>
      <c r="G351" s="42"/>
      <c r="H351" s="42"/>
      <c r="I351" s="42"/>
      <c r="J351" s="42"/>
      <c r="K351" s="42"/>
      <c r="L351" s="42"/>
      <c r="M351" s="42"/>
      <c r="N351" s="43"/>
      <c r="O351" s="43"/>
      <c r="P351" s="43"/>
      <c r="Q351" s="43"/>
      <c r="R351" s="43"/>
      <c r="S351" s="43"/>
      <c r="T351" s="42"/>
    </row>
    <row r="352" spans="1:20" ht="14.1" customHeight="1">
      <c r="A352" s="1"/>
      <c r="B352" s="1"/>
      <c r="C352" s="1"/>
      <c r="D352" s="42"/>
      <c r="E352" s="42"/>
      <c r="F352" s="42"/>
      <c r="G352" s="42"/>
      <c r="H352" s="42"/>
      <c r="I352" s="42"/>
      <c r="J352" s="42"/>
      <c r="K352" s="42"/>
      <c r="L352" s="42"/>
      <c r="M352" s="42"/>
      <c r="N352" s="43"/>
      <c r="O352" s="43"/>
      <c r="P352" s="43"/>
      <c r="Q352" s="43"/>
      <c r="R352" s="43"/>
      <c r="S352" s="43"/>
      <c r="T352" s="42"/>
    </row>
    <row r="353" spans="1:20" ht="14.1" customHeight="1">
      <c r="A353" s="1"/>
      <c r="B353" s="1"/>
      <c r="C353" s="1"/>
      <c r="D353" s="42"/>
      <c r="E353" s="42"/>
      <c r="F353" s="42"/>
      <c r="G353" s="42"/>
      <c r="H353" s="42"/>
      <c r="I353" s="42"/>
      <c r="J353" s="42"/>
      <c r="K353" s="42"/>
      <c r="L353" s="42"/>
      <c r="M353" s="42"/>
      <c r="N353" s="43"/>
      <c r="O353" s="43"/>
      <c r="P353" s="43"/>
      <c r="Q353" s="43"/>
      <c r="R353" s="43"/>
      <c r="S353" s="43"/>
      <c r="T353" s="42"/>
    </row>
    <row r="354" spans="1:20" ht="14.1" customHeight="1">
      <c r="A354" s="1"/>
      <c r="B354" s="1"/>
      <c r="C354" s="1"/>
      <c r="D354" s="42"/>
      <c r="E354" s="42"/>
      <c r="F354" s="42"/>
      <c r="G354" s="42"/>
      <c r="H354" s="42"/>
      <c r="I354" s="42"/>
      <c r="J354" s="42"/>
      <c r="K354" s="42"/>
      <c r="L354" s="42"/>
      <c r="M354" s="42"/>
      <c r="N354" s="43"/>
      <c r="O354" s="43"/>
      <c r="P354" s="43"/>
      <c r="Q354" s="43"/>
      <c r="R354" s="43"/>
      <c r="S354" s="43"/>
      <c r="T354" s="42"/>
    </row>
    <row r="355" spans="1:20" ht="14.1" customHeight="1">
      <c r="A355" s="1"/>
      <c r="B355" s="1"/>
      <c r="C355" s="1"/>
      <c r="D355" s="42"/>
      <c r="E355" s="42"/>
      <c r="F355" s="42"/>
      <c r="G355" s="42"/>
      <c r="H355" s="42"/>
      <c r="I355" s="42"/>
      <c r="J355" s="42"/>
      <c r="K355" s="42"/>
      <c r="L355" s="42"/>
      <c r="M355" s="42"/>
      <c r="N355" s="43"/>
      <c r="O355" s="43"/>
      <c r="P355" s="43"/>
      <c r="Q355" s="43"/>
      <c r="R355" s="43"/>
      <c r="S355" s="43"/>
      <c r="T355" s="42"/>
    </row>
    <row r="356" spans="1:20" ht="14.1" customHeight="1">
      <c r="A356" s="1"/>
      <c r="B356" s="1"/>
      <c r="C356" s="1"/>
      <c r="D356" s="42"/>
      <c r="E356" s="42"/>
      <c r="F356" s="42"/>
      <c r="G356" s="42"/>
      <c r="H356" s="42"/>
      <c r="I356" s="42"/>
      <c r="J356" s="42"/>
      <c r="K356" s="42"/>
      <c r="L356" s="42"/>
      <c r="M356" s="42"/>
      <c r="N356" s="43"/>
      <c r="O356" s="43"/>
      <c r="P356" s="43"/>
      <c r="Q356" s="43"/>
      <c r="R356" s="43"/>
      <c r="S356" s="43"/>
      <c r="T356" s="42"/>
    </row>
    <row r="357" spans="1:20" ht="14.1" customHeight="1">
      <c r="A357" s="1"/>
      <c r="B357" s="1"/>
      <c r="C357" s="1"/>
      <c r="D357" s="42"/>
      <c r="E357" s="42"/>
      <c r="F357" s="42"/>
      <c r="G357" s="42"/>
      <c r="H357" s="42"/>
      <c r="I357" s="42"/>
      <c r="J357" s="42"/>
      <c r="K357" s="42"/>
      <c r="L357" s="42"/>
      <c r="M357" s="42"/>
      <c r="N357" s="43"/>
      <c r="O357" s="43"/>
      <c r="P357" s="43"/>
      <c r="Q357" s="43"/>
      <c r="R357" s="43"/>
      <c r="S357" s="43"/>
      <c r="T357" s="42"/>
    </row>
    <row r="358" spans="1:20" ht="14.1" customHeight="1">
      <c r="A358" s="1"/>
      <c r="B358" s="1"/>
      <c r="C358" s="1"/>
      <c r="D358" s="42"/>
      <c r="E358" s="42"/>
      <c r="F358" s="42"/>
      <c r="G358" s="42"/>
      <c r="H358" s="42"/>
      <c r="I358" s="42"/>
      <c r="J358" s="42"/>
      <c r="K358" s="42"/>
      <c r="L358" s="42"/>
      <c r="M358" s="42"/>
      <c r="N358" s="43"/>
      <c r="O358" s="43"/>
      <c r="P358" s="43"/>
      <c r="Q358" s="43"/>
      <c r="R358" s="43"/>
      <c r="S358" s="43"/>
      <c r="T358" s="42"/>
    </row>
    <row r="359" spans="1:20" ht="14.1" customHeight="1">
      <c r="A359" s="1"/>
      <c r="B359" s="1"/>
      <c r="C359" s="1"/>
      <c r="D359" s="42"/>
      <c r="E359" s="42"/>
      <c r="F359" s="42"/>
      <c r="G359" s="42"/>
      <c r="H359" s="42"/>
      <c r="I359" s="42"/>
      <c r="J359" s="42"/>
      <c r="K359" s="42"/>
      <c r="L359" s="42"/>
      <c r="M359" s="42"/>
      <c r="N359" s="43"/>
      <c r="O359" s="43"/>
      <c r="P359" s="43"/>
      <c r="Q359" s="43"/>
      <c r="R359" s="43"/>
      <c r="S359" s="43"/>
      <c r="T359" s="42"/>
    </row>
    <row r="360" spans="1:20" ht="14.1" customHeight="1">
      <c r="A360" s="1"/>
      <c r="B360" s="1"/>
      <c r="C360" s="1"/>
      <c r="D360" s="42"/>
      <c r="E360" s="42"/>
      <c r="F360" s="42"/>
      <c r="G360" s="42"/>
      <c r="H360" s="42"/>
      <c r="I360" s="42"/>
      <c r="J360" s="42"/>
      <c r="K360" s="42"/>
      <c r="L360" s="42"/>
      <c r="M360" s="42"/>
      <c r="N360" s="43"/>
      <c r="O360" s="43"/>
      <c r="P360" s="43"/>
      <c r="Q360" s="43"/>
      <c r="R360" s="43"/>
      <c r="S360" s="43"/>
      <c r="T360" s="42"/>
    </row>
    <row r="361" spans="1:20" ht="14.1" customHeight="1">
      <c r="A361" s="1"/>
      <c r="B361" s="1"/>
      <c r="C361" s="1"/>
      <c r="D361" s="42"/>
      <c r="E361" s="42"/>
      <c r="F361" s="42"/>
      <c r="G361" s="42"/>
      <c r="H361" s="42"/>
      <c r="I361" s="42"/>
      <c r="J361" s="42"/>
      <c r="K361" s="42"/>
      <c r="L361" s="42"/>
      <c r="M361" s="42"/>
      <c r="N361" s="43"/>
      <c r="O361" s="43"/>
      <c r="P361" s="43"/>
      <c r="Q361" s="43"/>
      <c r="R361" s="43"/>
      <c r="S361" s="43"/>
      <c r="T361" s="42"/>
    </row>
    <row r="362" spans="1:20" ht="14.1" customHeight="1">
      <c r="A362" s="1"/>
      <c r="B362" s="1"/>
      <c r="C362" s="1"/>
      <c r="D362" s="42"/>
      <c r="E362" s="42"/>
      <c r="F362" s="42"/>
      <c r="G362" s="42"/>
      <c r="H362" s="42"/>
      <c r="I362" s="42"/>
      <c r="J362" s="42"/>
      <c r="K362" s="42"/>
      <c r="L362" s="42"/>
      <c r="M362" s="42"/>
      <c r="N362" s="43"/>
      <c r="O362" s="43"/>
      <c r="P362" s="43"/>
      <c r="Q362" s="43"/>
      <c r="R362" s="43"/>
      <c r="S362" s="43"/>
      <c r="T362" s="42"/>
    </row>
    <row r="363" spans="1:20" ht="14.1" customHeight="1">
      <c r="A363" s="1"/>
      <c r="B363" s="1"/>
      <c r="C363" s="1"/>
      <c r="D363" s="42"/>
      <c r="E363" s="42"/>
      <c r="F363" s="42"/>
      <c r="G363" s="42"/>
      <c r="H363" s="42"/>
      <c r="I363" s="42"/>
      <c r="J363" s="42"/>
      <c r="K363" s="42"/>
      <c r="L363" s="42"/>
      <c r="M363" s="42"/>
      <c r="N363" s="43"/>
      <c r="O363" s="43"/>
      <c r="P363" s="43"/>
      <c r="Q363" s="43"/>
      <c r="R363" s="43"/>
      <c r="S363" s="43"/>
      <c r="T363" s="42"/>
    </row>
    <row r="364" spans="1:20" ht="14.1" customHeight="1">
      <c r="A364" s="1"/>
      <c r="B364" s="1"/>
      <c r="C364" s="1"/>
      <c r="D364" s="42"/>
      <c r="E364" s="42"/>
      <c r="F364" s="42"/>
      <c r="G364" s="42"/>
      <c r="H364" s="42"/>
      <c r="I364" s="42"/>
      <c r="J364" s="42"/>
      <c r="K364" s="42"/>
      <c r="L364" s="42"/>
      <c r="M364" s="42"/>
      <c r="N364" s="43"/>
      <c r="O364" s="43"/>
      <c r="P364" s="43"/>
      <c r="Q364" s="43"/>
      <c r="R364" s="43"/>
      <c r="S364" s="43"/>
      <c r="T364" s="42"/>
    </row>
    <row r="365" spans="1:20" ht="14.1" customHeight="1">
      <c r="A365" s="1"/>
      <c r="B365" s="1"/>
      <c r="C365" s="1"/>
      <c r="D365" s="42"/>
      <c r="E365" s="42"/>
      <c r="F365" s="42"/>
      <c r="G365" s="42"/>
      <c r="H365" s="42"/>
      <c r="I365" s="42"/>
      <c r="J365" s="42"/>
      <c r="K365" s="42"/>
      <c r="L365" s="42"/>
      <c r="M365" s="42"/>
      <c r="N365" s="43"/>
      <c r="O365" s="43"/>
      <c r="P365" s="43"/>
      <c r="Q365" s="43"/>
      <c r="R365" s="43"/>
      <c r="S365" s="43"/>
      <c r="T365" s="42"/>
    </row>
    <row r="366" spans="1:20" ht="14.1" customHeight="1">
      <c r="A366" s="1"/>
      <c r="B366" s="1"/>
      <c r="C366" s="1"/>
      <c r="D366" s="42"/>
      <c r="E366" s="42"/>
      <c r="F366" s="42"/>
      <c r="G366" s="42"/>
      <c r="H366" s="42"/>
      <c r="I366" s="42"/>
      <c r="J366" s="42"/>
      <c r="K366" s="42"/>
      <c r="L366" s="42"/>
      <c r="M366" s="42"/>
      <c r="N366" s="43"/>
      <c r="O366" s="43"/>
      <c r="P366" s="43"/>
      <c r="Q366" s="43"/>
      <c r="R366" s="43"/>
      <c r="S366" s="43"/>
      <c r="T366" s="42"/>
    </row>
    <row r="367" spans="1:20" ht="14.1" customHeight="1">
      <c r="A367" s="1"/>
      <c r="B367" s="1"/>
      <c r="C367" s="1"/>
      <c r="D367" s="42"/>
      <c r="E367" s="42"/>
      <c r="F367" s="42"/>
      <c r="G367" s="42"/>
      <c r="H367" s="42"/>
      <c r="I367" s="42"/>
      <c r="J367" s="42"/>
      <c r="K367" s="42"/>
      <c r="L367" s="42"/>
      <c r="M367" s="42"/>
      <c r="N367" s="43"/>
      <c r="O367" s="43"/>
      <c r="P367" s="43"/>
      <c r="Q367" s="43"/>
      <c r="R367" s="43"/>
      <c r="S367" s="43"/>
      <c r="T367" s="42"/>
    </row>
    <row r="368" spans="1:20" ht="14.1" customHeight="1">
      <c r="A368" s="1"/>
      <c r="B368" s="1"/>
      <c r="C368" s="1"/>
      <c r="D368" s="42"/>
      <c r="E368" s="42"/>
      <c r="F368" s="42"/>
      <c r="G368" s="42"/>
      <c r="H368" s="42"/>
      <c r="I368" s="42"/>
      <c r="J368" s="42"/>
      <c r="K368" s="42"/>
      <c r="L368" s="42"/>
      <c r="M368" s="42"/>
      <c r="N368" s="43"/>
      <c r="O368" s="43"/>
      <c r="P368" s="43"/>
      <c r="Q368" s="43"/>
      <c r="R368" s="43"/>
      <c r="S368" s="43"/>
      <c r="T368" s="42"/>
    </row>
    <row r="369" spans="1:20" ht="14.1" customHeight="1">
      <c r="A369" s="1"/>
      <c r="B369" s="1"/>
      <c r="C369" s="1"/>
      <c r="D369" s="42"/>
      <c r="E369" s="42"/>
      <c r="F369" s="42"/>
      <c r="G369" s="42"/>
      <c r="H369" s="42"/>
      <c r="I369" s="42"/>
      <c r="J369" s="42"/>
      <c r="K369" s="42"/>
      <c r="L369" s="42"/>
      <c r="M369" s="42"/>
      <c r="N369" s="43"/>
      <c r="O369" s="43"/>
      <c r="P369" s="43"/>
      <c r="Q369" s="43"/>
      <c r="R369" s="43"/>
      <c r="S369" s="43"/>
      <c r="T369" s="42"/>
    </row>
    <row r="370" spans="1:20" ht="14.1" customHeight="1">
      <c r="A370" s="1"/>
      <c r="B370" s="1"/>
      <c r="C370" s="1"/>
      <c r="D370" s="42"/>
      <c r="E370" s="42"/>
      <c r="F370" s="42"/>
      <c r="G370" s="42"/>
      <c r="H370" s="42"/>
      <c r="I370" s="42"/>
      <c r="J370" s="42"/>
      <c r="K370" s="42"/>
      <c r="L370" s="42"/>
      <c r="M370" s="42"/>
      <c r="N370" s="43"/>
      <c r="O370" s="43"/>
      <c r="P370" s="43"/>
      <c r="Q370" s="43"/>
      <c r="R370" s="43"/>
      <c r="S370" s="43"/>
      <c r="T370" s="42"/>
    </row>
    <row r="371" spans="1:20" ht="14.1" customHeight="1">
      <c r="A371" s="1"/>
      <c r="B371" s="1"/>
      <c r="C371" s="1"/>
      <c r="D371" s="42"/>
      <c r="E371" s="42"/>
      <c r="F371" s="42"/>
      <c r="G371" s="42"/>
      <c r="H371" s="42"/>
      <c r="I371" s="42"/>
      <c r="J371" s="42"/>
      <c r="K371" s="42"/>
      <c r="L371" s="42"/>
      <c r="M371" s="42"/>
      <c r="N371" s="43"/>
      <c r="O371" s="43"/>
      <c r="P371" s="43"/>
      <c r="Q371" s="43"/>
      <c r="R371" s="43"/>
      <c r="S371" s="43"/>
      <c r="T371" s="42"/>
    </row>
    <row r="372" spans="1:20" ht="14.1" customHeight="1">
      <c r="A372" s="1"/>
      <c r="B372" s="1"/>
      <c r="C372" s="1"/>
      <c r="D372" s="42"/>
      <c r="E372" s="42"/>
      <c r="F372" s="42"/>
      <c r="G372" s="42"/>
      <c r="H372" s="42"/>
      <c r="I372" s="42"/>
      <c r="J372" s="42"/>
      <c r="K372" s="42"/>
      <c r="L372" s="42"/>
      <c r="M372" s="42"/>
      <c r="N372" s="43"/>
      <c r="O372" s="43"/>
      <c r="P372" s="43"/>
      <c r="Q372" s="43"/>
      <c r="R372" s="43"/>
      <c r="S372" s="43"/>
      <c r="T372" s="42"/>
    </row>
    <row r="373" spans="1:20" ht="14.1" customHeight="1">
      <c r="A373" s="1"/>
      <c r="B373" s="1"/>
      <c r="C373" s="1"/>
      <c r="D373" s="42"/>
      <c r="E373" s="42"/>
      <c r="F373" s="42"/>
      <c r="G373" s="42"/>
      <c r="H373" s="42"/>
      <c r="I373" s="42"/>
      <c r="J373" s="42"/>
      <c r="K373" s="42"/>
      <c r="L373" s="42"/>
      <c r="M373" s="42"/>
      <c r="N373" s="43"/>
      <c r="O373" s="43"/>
      <c r="P373" s="43"/>
      <c r="Q373" s="43"/>
      <c r="R373" s="43"/>
      <c r="S373" s="43"/>
      <c r="T373" s="42"/>
    </row>
    <row r="374" spans="1:20" ht="14.1" customHeight="1">
      <c r="A374" s="1"/>
      <c r="B374" s="1"/>
      <c r="C374" s="1"/>
      <c r="D374" s="42"/>
      <c r="E374" s="42"/>
      <c r="F374" s="42"/>
      <c r="G374" s="42"/>
      <c r="H374" s="42"/>
      <c r="I374" s="42"/>
      <c r="J374" s="42"/>
      <c r="K374" s="42"/>
      <c r="L374" s="42"/>
      <c r="M374" s="42"/>
      <c r="N374" s="43"/>
      <c r="O374" s="43"/>
      <c r="P374" s="43"/>
      <c r="Q374" s="43"/>
      <c r="R374" s="43"/>
      <c r="S374" s="43"/>
      <c r="T374" s="42"/>
    </row>
    <row r="375" spans="1:20" ht="14.1" customHeight="1">
      <c r="A375" s="1"/>
      <c r="B375" s="1"/>
      <c r="C375" s="1"/>
      <c r="D375" s="42"/>
      <c r="E375" s="42"/>
      <c r="F375" s="42"/>
      <c r="G375" s="42"/>
      <c r="H375" s="42"/>
      <c r="I375" s="42"/>
      <c r="J375" s="42"/>
      <c r="K375" s="42"/>
      <c r="L375" s="42"/>
      <c r="M375" s="42"/>
      <c r="N375" s="43"/>
      <c r="O375" s="43"/>
      <c r="P375" s="43"/>
      <c r="Q375" s="43"/>
      <c r="R375" s="43"/>
      <c r="S375" s="43"/>
      <c r="T375" s="42"/>
    </row>
    <row r="376" spans="1:20" ht="14.1" customHeight="1">
      <c r="A376" s="1"/>
      <c r="B376" s="1"/>
      <c r="C376" s="1"/>
      <c r="D376" s="42"/>
      <c r="E376" s="42"/>
      <c r="F376" s="42"/>
      <c r="G376" s="42"/>
      <c r="H376" s="42"/>
      <c r="I376" s="42"/>
      <c r="J376" s="42"/>
      <c r="K376" s="42"/>
      <c r="L376" s="42"/>
      <c r="M376" s="42"/>
      <c r="N376" s="43"/>
      <c r="O376" s="43"/>
      <c r="P376" s="43"/>
      <c r="Q376" s="43"/>
      <c r="R376" s="43"/>
      <c r="S376" s="43"/>
      <c r="T376" s="42"/>
    </row>
    <row r="377" spans="1:20" ht="14.1" customHeight="1">
      <c r="A377" s="1"/>
      <c r="B377" s="1"/>
      <c r="C377" s="1"/>
      <c r="D377" s="42"/>
      <c r="E377" s="42"/>
      <c r="F377" s="42"/>
      <c r="G377" s="42"/>
      <c r="H377" s="42"/>
      <c r="I377" s="42"/>
      <c r="J377" s="42"/>
      <c r="K377" s="42"/>
      <c r="L377" s="42"/>
      <c r="M377" s="42"/>
      <c r="N377" s="43"/>
      <c r="O377" s="43"/>
      <c r="P377" s="43"/>
      <c r="Q377" s="43"/>
      <c r="R377" s="43"/>
      <c r="S377" s="43"/>
      <c r="T377" s="42"/>
    </row>
    <row r="378" spans="1:20" ht="14.1" customHeight="1">
      <c r="A378" s="1"/>
      <c r="B378" s="1"/>
      <c r="C378" s="1"/>
      <c r="D378" s="42"/>
      <c r="E378" s="42"/>
      <c r="F378" s="42"/>
      <c r="G378" s="42"/>
      <c r="H378" s="42"/>
      <c r="I378" s="42"/>
      <c r="J378" s="42"/>
      <c r="K378" s="42"/>
      <c r="L378" s="42"/>
      <c r="M378" s="42"/>
      <c r="N378" s="43"/>
      <c r="O378" s="43"/>
      <c r="P378" s="43"/>
      <c r="Q378" s="43"/>
      <c r="R378" s="43"/>
      <c r="S378" s="43"/>
      <c r="T378" s="42"/>
    </row>
    <row r="379" spans="1:20" ht="14.1" customHeight="1">
      <c r="A379" s="1"/>
      <c r="B379" s="1"/>
      <c r="C379" s="1"/>
      <c r="D379" s="42"/>
      <c r="E379" s="42"/>
      <c r="F379" s="42"/>
      <c r="G379" s="42"/>
      <c r="H379" s="42"/>
      <c r="I379" s="42"/>
      <c r="J379" s="42"/>
      <c r="K379" s="42"/>
      <c r="L379" s="42"/>
      <c r="M379" s="42"/>
      <c r="N379" s="43"/>
      <c r="O379" s="43"/>
      <c r="P379" s="43"/>
      <c r="Q379" s="43"/>
      <c r="R379" s="43"/>
      <c r="S379" s="43"/>
      <c r="T379" s="42"/>
    </row>
    <row r="380" spans="1:20" ht="14.1" customHeight="1">
      <c r="A380" s="1"/>
      <c r="B380" s="1"/>
      <c r="C380" s="1"/>
      <c r="D380" s="42"/>
      <c r="E380" s="42"/>
      <c r="F380" s="42"/>
      <c r="G380" s="42"/>
      <c r="H380" s="42"/>
      <c r="I380" s="42"/>
      <c r="J380" s="42"/>
      <c r="K380" s="42"/>
      <c r="L380" s="42"/>
      <c r="M380" s="42"/>
      <c r="N380" s="43"/>
      <c r="O380" s="43"/>
      <c r="P380" s="43"/>
      <c r="Q380" s="43"/>
      <c r="R380" s="43"/>
      <c r="S380" s="43"/>
      <c r="T380" s="42"/>
    </row>
    <row r="381" spans="1:20" ht="14.1" customHeight="1">
      <c r="A381" s="1"/>
      <c r="B381" s="1"/>
      <c r="C381" s="1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3"/>
      <c r="O381" s="43"/>
      <c r="P381" s="43"/>
      <c r="Q381" s="43"/>
      <c r="R381" s="43"/>
      <c r="S381" s="43"/>
      <c r="T381" s="42"/>
    </row>
    <row r="382" spans="1:20" ht="14.1" customHeight="1">
      <c r="A382" s="1"/>
      <c r="B382" s="1"/>
      <c r="C382" s="1"/>
      <c r="D382" s="42"/>
      <c r="E382" s="42"/>
      <c r="F382" s="42"/>
      <c r="G382" s="42"/>
      <c r="H382" s="42"/>
      <c r="I382" s="42"/>
      <c r="J382" s="42"/>
      <c r="K382" s="42"/>
      <c r="L382" s="42"/>
      <c r="M382" s="42"/>
      <c r="N382" s="43"/>
      <c r="O382" s="43"/>
      <c r="P382" s="43"/>
      <c r="Q382" s="43"/>
      <c r="R382" s="43"/>
      <c r="S382" s="43"/>
      <c r="T382" s="42"/>
    </row>
    <row r="383" spans="1:20" ht="14.1" customHeight="1">
      <c r="A383" s="1"/>
      <c r="B383" s="1"/>
      <c r="C383" s="1"/>
      <c r="D383" s="42"/>
      <c r="E383" s="42"/>
      <c r="F383" s="42"/>
      <c r="G383" s="42"/>
      <c r="H383" s="42"/>
      <c r="I383" s="42"/>
      <c r="J383" s="42"/>
      <c r="K383" s="42"/>
      <c r="L383" s="42"/>
      <c r="M383" s="42"/>
      <c r="N383" s="43"/>
      <c r="O383" s="43"/>
      <c r="P383" s="43"/>
      <c r="Q383" s="43"/>
      <c r="R383" s="43"/>
      <c r="S383" s="43"/>
      <c r="T383" s="42"/>
    </row>
    <row r="384" spans="1:20" ht="14.1" customHeight="1">
      <c r="A384" s="1"/>
      <c r="B384" s="1"/>
      <c r="C384" s="1"/>
      <c r="D384" s="42"/>
      <c r="E384" s="42"/>
      <c r="F384" s="42"/>
      <c r="G384" s="42"/>
      <c r="H384" s="42"/>
      <c r="I384" s="42"/>
      <c r="J384" s="42"/>
      <c r="K384" s="42"/>
      <c r="L384" s="42"/>
      <c r="M384" s="42"/>
      <c r="N384" s="43"/>
      <c r="O384" s="43"/>
      <c r="P384" s="43"/>
      <c r="Q384" s="43"/>
      <c r="R384" s="43"/>
      <c r="S384" s="43"/>
      <c r="T384" s="42"/>
    </row>
    <row r="385" spans="1:20" ht="14.1" customHeight="1">
      <c r="A385" s="1"/>
      <c r="B385" s="1"/>
      <c r="C385" s="1"/>
      <c r="D385" s="42"/>
      <c r="E385" s="42"/>
      <c r="F385" s="42"/>
      <c r="G385" s="42"/>
      <c r="H385" s="42"/>
      <c r="I385" s="42"/>
      <c r="J385" s="42"/>
      <c r="K385" s="42"/>
      <c r="L385" s="42"/>
      <c r="M385" s="42"/>
      <c r="N385" s="43"/>
      <c r="O385" s="43"/>
      <c r="P385" s="43"/>
      <c r="Q385" s="43"/>
      <c r="R385" s="43"/>
      <c r="S385" s="43"/>
      <c r="T385" s="42"/>
    </row>
    <row r="386" spans="1:20" ht="14.1" customHeight="1">
      <c r="A386" s="1"/>
      <c r="B386" s="1"/>
      <c r="C386" s="1"/>
      <c r="D386" s="42"/>
      <c r="E386" s="42"/>
      <c r="F386" s="42"/>
      <c r="G386" s="42"/>
      <c r="H386" s="42"/>
      <c r="I386" s="42"/>
      <c r="J386" s="42"/>
      <c r="K386" s="42"/>
      <c r="L386" s="42"/>
      <c r="M386" s="42"/>
      <c r="N386" s="43"/>
      <c r="O386" s="43"/>
      <c r="P386" s="43"/>
      <c r="Q386" s="43"/>
      <c r="R386" s="43"/>
      <c r="S386" s="43"/>
      <c r="T386" s="42"/>
    </row>
    <row r="387" spans="1:20" ht="14.1" customHeight="1">
      <c r="A387" s="1"/>
      <c r="B387" s="1"/>
      <c r="C387" s="1"/>
      <c r="D387" s="42"/>
      <c r="E387" s="42"/>
      <c r="F387" s="42"/>
      <c r="G387" s="42"/>
      <c r="H387" s="42"/>
      <c r="I387" s="42"/>
      <c r="J387" s="42"/>
      <c r="K387" s="42"/>
      <c r="L387" s="42"/>
      <c r="M387" s="42"/>
      <c r="N387" s="43"/>
      <c r="O387" s="43"/>
      <c r="P387" s="43"/>
      <c r="Q387" s="43"/>
      <c r="R387" s="43"/>
      <c r="S387" s="43"/>
      <c r="T387" s="42"/>
    </row>
    <row r="388" spans="1:20" ht="14.1" customHeight="1">
      <c r="A388" s="1"/>
      <c r="B388" s="1"/>
      <c r="C388" s="1"/>
      <c r="D388" s="42"/>
      <c r="E388" s="42"/>
      <c r="F388" s="42"/>
      <c r="G388" s="42"/>
      <c r="H388" s="42"/>
      <c r="I388" s="42"/>
      <c r="J388" s="42"/>
      <c r="K388" s="42"/>
      <c r="L388" s="42"/>
      <c r="M388" s="42"/>
      <c r="N388" s="43"/>
      <c r="O388" s="43"/>
      <c r="P388" s="43"/>
      <c r="Q388" s="43"/>
      <c r="R388" s="43"/>
      <c r="S388" s="43"/>
      <c r="T388" s="42"/>
    </row>
    <row r="389" spans="1:20" ht="14.1" customHeight="1">
      <c r="A389" s="1"/>
      <c r="B389" s="1"/>
      <c r="C389" s="1"/>
      <c r="D389" s="42"/>
      <c r="E389" s="42"/>
      <c r="F389" s="42"/>
      <c r="G389" s="42"/>
      <c r="H389" s="42"/>
      <c r="I389" s="42"/>
      <c r="J389" s="42"/>
      <c r="K389" s="42"/>
      <c r="L389" s="42"/>
      <c r="M389" s="42"/>
      <c r="N389" s="43"/>
      <c r="O389" s="43"/>
      <c r="P389" s="43"/>
      <c r="Q389" s="43"/>
      <c r="R389" s="43"/>
      <c r="S389" s="43"/>
      <c r="T389" s="42"/>
    </row>
    <row r="390" spans="1:20" ht="14.1" customHeight="1">
      <c r="A390" s="1"/>
      <c r="B390" s="1"/>
      <c r="C390" s="1"/>
      <c r="D390" s="42"/>
      <c r="E390" s="42"/>
      <c r="F390" s="42"/>
      <c r="G390" s="42"/>
      <c r="H390" s="42"/>
      <c r="I390" s="42"/>
      <c r="J390" s="42"/>
      <c r="K390" s="42"/>
      <c r="L390" s="42"/>
      <c r="M390" s="42"/>
      <c r="N390" s="43"/>
      <c r="O390" s="43"/>
      <c r="P390" s="43"/>
      <c r="Q390" s="43"/>
      <c r="R390" s="43"/>
      <c r="S390" s="43"/>
      <c r="T390" s="42"/>
    </row>
    <row r="391" spans="1:20" ht="14.1" customHeight="1">
      <c r="A391" s="1"/>
      <c r="B391" s="1"/>
      <c r="C391" s="1"/>
      <c r="D391" s="42"/>
      <c r="E391" s="42"/>
      <c r="F391" s="42"/>
      <c r="G391" s="42"/>
      <c r="H391" s="42"/>
      <c r="I391" s="42"/>
      <c r="J391" s="42"/>
      <c r="K391" s="42"/>
      <c r="L391" s="42"/>
      <c r="M391" s="42"/>
      <c r="N391" s="43"/>
      <c r="O391" s="43"/>
      <c r="P391" s="43"/>
      <c r="Q391" s="43"/>
      <c r="R391" s="43"/>
      <c r="S391" s="43"/>
      <c r="T391" s="42"/>
    </row>
    <row r="392" spans="1:20" ht="14.1" customHeight="1">
      <c r="A392" s="1"/>
      <c r="B392" s="1"/>
      <c r="C392" s="1"/>
      <c r="D392" s="42"/>
      <c r="E392" s="42"/>
      <c r="F392" s="42"/>
      <c r="G392" s="42"/>
      <c r="H392" s="42"/>
      <c r="I392" s="42"/>
      <c r="J392" s="42"/>
      <c r="K392" s="42"/>
      <c r="L392" s="42"/>
      <c r="M392" s="42"/>
      <c r="N392" s="43"/>
      <c r="O392" s="43"/>
      <c r="P392" s="43"/>
      <c r="Q392" s="43"/>
      <c r="R392" s="43"/>
      <c r="S392" s="43"/>
      <c r="T392" s="42"/>
    </row>
    <row r="393" spans="1:20" ht="14.1" customHeight="1">
      <c r="A393" s="1"/>
      <c r="B393" s="1"/>
      <c r="C393" s="1"/>
      <c r="D393" s="42"/>
      <c r="E393" s="42"/>
      <c r="F393" s="42"/>
      <c r="G393" s="42"/>
      <c r="H393" s="42"/>
      <c r="I393" s="42"/>
      <c r="J393" s="42"/>
      <c r="K393" s="42"/>
      <c r="L393" s="42"/>
      <c r="M393" s="42"/>
      <c r="N393" s="43"/>
      <c r="O393" s="43"/>
      <c r="P393" s="43"/>
      <c r="Q393" s="43"/>
      <c r="R393" s="43"/>
      <c r="S393" s="43"/>
      <c r="T393" s="42"/>
    </row>
    <row r="394" spans="1:20" ht="14.1" customHeight="1">
      <c r="A394" s="1"/>
      <c r="B394" s="1"/>
      <c r="C394" s="1"/>
      <c r="D394" s="42"/>
      <c r="E394" s="42"/>
      <c r="F394" s="42"/>
      <c r="G394" s="42"/>
      <c r="H394" s="42"/>
      <c r="I394" s="42"/>
      <c r="J394" s="42"/>
      <c r="K394" s="42"/>
      <c r="L394" s="42"/>
      <c r="M394" s="42"/>
      <c r="N394" s="43"/>
      <c r="O394" s="43"/>
      <c r="P394" s="43"/>
      <c r="Q394" s="43"/>
      <c r="R394" s="43"/>
      <c r="S394" s="43"/>
      <c r="T394" s="42"/>
    </row>
    <row r="395" spans="1:20" ht="14.1" customHeight="1">
      <c r="A395" s="1"/>
      <c r="B395" s="1"/>
      <c r="C395" s="1"/>
      <c r="D395" s="42"/>
      <c r="E395" s="42"/>
      <c r="F395" s="42"/>
      <c r="G395" s="42"/>
      <c r="H395" s="42"/>
      <c r="I395" s="42"/>
      <c r="J395" s="42"/>
      <c r="K395" s="42"/>
      <c r="L395" s="42"/>
      <c r="M395" s="42"/>
      <c r="N395" s="43"/>
      <c r="O395" s="43"/>
      <c r="P395" s="43"/>
      <c r="Q395" s="43"/>
      <c r="R395" s="43"/>
      <c r="S395" s="43"/>
      <c r="T395" s="42"/>
    </row>
    <row r="396" spans="1:20" ht="14.1" customHeight="1">
      <c r="A396" s="1"/>
      <c r="B396" s="1"/>
      <c r="C396" s="1"/>
      <c r="D396" s="42"/>
      <c r="E396" s="42"/>
      <c r="F396" s="42"/>
      <c r="G396" s="42"/>
      <c r="H396" s="42"/>
      <c r="I396" s="42"/>
      <c r="J396" s="42"/>
      <c r="K396" s="42"/>
      <c r="L396" s="42"/>
      <c r="M396" s="42"/>
      <c r="N396" s="43"/>
      <c r="O396" s="43"/>
      <c r="P396" s="43"/>
      <c r="Q396" s="43"/>
      <c r="R396" s="43"/>
      <c r="S396" s="43"/>
      <c r="T396" s="42"/>
    </row>
    <row r="397" spans="1:20" ht="14.1" customHeight="1">
      <c r="A397" s="1"/>
      <c r="B397" s="1"/>
      <c r="C397" s="1"/>
      <c r="D397" s="42"/>
      <c r="E397" s="42"/>
      <c r="F397" s="42"/>
      <c r="G397" s="42"/>
      <c r="H397" s="42"/>
      <c r="I397" s="42"/>
      <c r="J397" s="42"/>
      <c r="K397" s="42"/>
      <c r="L397" s="42"/>
      <c r="M397" s="42"/>
      <c r="N397" s="43"/>
      <c r="O397" s="43"/>
      <c r="P397" s="43"/>
      <c r="Q397" s="43"/>
      <c r="R397" s="43"/>
      <c r="S397" s="43"/>
      <c r="T397" s="42"/>
    </row>
    <row r="398" spans="1:20" ht="14.1" customHeight="1">
      <c r="A398" s="1"/>
      <c r="B398" s="1"/>
      <c r="C398" s="1"/>
      <c r="D398" s="42"/>
      <c r="E398" s="42"/>
      <c r="F398" s="42"/>
      <c r="G398" s="42"/>
      <c r="H398" s="42"/>
      <c r="I398" s="42"/>
      <c r="J398" s="42"/>
      <c r="K398" s="42"/>
      <c r="L398" s="42"/>
      <c r="M398" s="42"/>
      <c r="N398" s="43"/>
      <c r="O398" s="43"/>
      <c r="P398" s="43"/>
      <c r="Q398" s="43"/>
      <c r="R398" s="43"/>
      <c r="S398" s="43"/>
      <c r="T398" s="42"/>
    </row>
    <row r="399" spans="1:20" ht="14.1" customHeight="1">
      <c r="A399" s="1"/>
      <c r="B399" s="1"/>
      <c r="C399" s="1"/>
      <c r="D399" s="42"/>
      <c r="E399" s="42"/>
      <c r="F399" s="42"/>
      <c r="G399" s="42"/>
      <c r="H399" s="42"/>
      <c r="I399" s="42"/>
      <c r="J399" s="42"/>
      <c r="K399" s="42"/>
      <c r="L399" s="42"/>
      <c r="M399" s="42"/>
      <c r="N399" s="43"/>
      <c r="O399" s="43"/>
      <c r="P399" s="43"/>
      <c r="Q399" s="43"/>
      <c r="R399" s="43"/>
      <c r="S399" s="43"/>
      <c r="T399" s="42"/>
    </row>
    <row r="400" spans="1:20" ht="14.1" customHeight="1">
      <c r="A400" s="1"/>
      <c r="B400" s="1"/>
      <c r="C400" s="1"/>
      <c r="D400" s="42"/>
      <c r="E400" s="42"/>
      <c r="F400" s="42"/>
      <c r="G400" s="42"/>
      <c r="H400" s="42"/>
      <c r="I400" s="42"/>
      <c r="J400" s="42"/>
      <c r="K400" s="42"/>
      <c r="L400" s="42"/>
      <c r="M400" s="42"/>
      <c r="N400" s="43"/>
      <c r="O400" s="43"/>
      <c r="P400" s="43"/>
      <c r="Q400" s="43"/>
      <c r="R400" s="43"/>
      <c r="S400" s="43"/>
      <c r="T400" s="42"/>
    </row>
    <row r="401" spans="1:20" ht="14.1" customHeight="1">
      <c r="A401" s="1"/>
      <c r="B401" s="1"/>
      <c r="C401" s="1"/>
      <c r="D401" s="42"/>
      <c r="E401" s="42"/>
      <c r="F401" s="42"/>
      <c r="G401" s="42"/>
      <c r="H401" s="42"/>
      <c r="I401" s="42"/>
      <c r="J401" s="42"/>
      <c r="K401" s="42"/>
      <c r="L401" s="42"/>
      <c r="M401" s="42"/>
      <c r="N401" s="43"/>
      <c r="O401" s="43"/>
      <c r="P401" s="43"/>
      <c r="Q401" s="43"/>
      <c r="R401" s="43"/>
      <c r="S401" s="43"/>
      <c r="T401" s="42"/>
    </row>
    <row r="402" spans="1:20" ht="14.1" customHeight="1">
      <c r="A402" s="1"/>
      <c r="B402" s="1"/>
      <c r="C402" s="1"/>
      <c r="D402" s="42"/>
      <c r="E402" s="42"/>
      <c r="F402" s="42"/>
      <c r="G402" s="42"/>
      <c r="H402" s="42"/>
      <c r="I402" s="42"/>
      <c r="J402" s="42"/>
      <c r="K402" s="42"/>
      <c r="L402" s="42"/>
      <c r="M402" s="42"/>
      <c r="N402" s="43"/>
      <c r="O402" s="43"/>
      <c r="P402" s="43"/>
      <c r="Q402" s="43"/>
      <c r="R402" s="43"/>
      <c r="S402" s="43"/>
      <c r="T402" s="42"/>
    </row>
    <row r="403" spans="1:20" ht="14.1" customHeight="1">
      <c r="A403" s="1"/>
      <c r="B403" s="1"/>
      <c r="C403" s="1"/>
      <c r="D403" s="42"/>
      <c r="E403" s="42"/>
      <c r="F403" s="42"/>
      <c r="G403" s="42"/>
      <c r="H403" s="42"/>
      <c r="I403" s="42"/>
      <c r="J403" s="42"/>
      <c r="K403" s="42"/>
      <c r="L403" s="42"/>
      <c r="M403" s="42"/>
      <c r="N403" s="43"/>
      <c r="O403" s="43"/>
      <c r="P403" s="43"/>
      <c r="Q403" s="43"/>
      <c r="R403" s="43"/>
      <c r="S403" s="43"/>
      <c r="T403" s="42"/>
    </row>
    <row r="404" spans="1:20" ht="14.1" customHeight="1">
      <c r="A404" s="1"/>
      <c r="B404" s="1"/>
      <c r="C404" s="1"/>
      <c r="D404" s="42"/>
      <c r="E404" s="42"/>
      <c r="F404" s="42"/>
      <c r="G404" s="42"/>
      <c r="H404" s="42"/>
      <c r="I404" s="42"/>
      <c r="J404" s="42"/>
      <c r="K404" s="42"/>
      <c r="L404" s="42"/>
      <c r="M404" s="42"/>
      <c r="N404" s="43"/>
      <c r="O404" s="43"/>
      <c r="P404" s="43"/>
      <c r="Q404" s="43"/>
      <c r="R404" s="43"/>
      <c r="S404" s="43"/>
      <c r="T404" s="42"/>
    </row>
    <row r="405" spans="1:20" ht="14.1" customHeight="1">
      <c r="A405" s="1"/>
      <c r="B405" s="1"/>
      <c r="C405" s="1"/>
      <c r="D405" s="42"/>
      <c r="E405" s="42"/>
      <c r="F405" s="42"/>
      <c r="G405" s="42"/>
      <c r="H405" s="42"/>
      <c r="I405" s="42"/>
      <c r="J405" s="42"/>
      <c r="K405" s="42"/>
      <c r="L405" s="42"/>
      <c r="M405" s="42"/>
      <c r="N405" s="43"/>
      <c r="O405" s="43"/>
      <c r="P405" s="43"/>
      <c r="Q405" s="43"/>
      <c r="R405" s="43"/>
      <c r="S405" s="43"/>
      <c r="T405" s="42"/>
    </row>
    <row r="406" spans="1:20" ht="14.1" customHeight="1">
      <c r="A406" s="1"/>
      <c r="B406" s="1"/>
      <c r="C406" s="1"/>
      <c r="D406" s="42"/>
      <c r="E406" s="42"/>
      <c r="F406" s="42"/>
      <c r="G406" s="42"/>
      <c r="H406" s="42"/>
      <c r="I406" s="42"/>
      <c r="J406" s="42"/>
      <c r="K406" s="42"/>
      <c r="L406" s="42"/>
      <c r="M406" s="42"/>
      <c r="N406" s="43"/>
      <c r="O406" s="43"/>
      <c r="P406" s="43"/>
      <c r="Q406" s="43"/>
      <c r="R406" s="43"/>
      <c r="S406" s="43"/>
      <c r="T406" s="42"/>
    </row>
    <row r="407" spans="1:20" ht="14.1" customHeight="1">
      <c r="A407" s="1"/>
      <c r="B407" s="1"/>
      <c r="C407" s="1"/>
      <c r="D407" s="42"/>
      <c r="E407" s="42"/>
      <c r="F407" s="42"/>
      <c r="G407" s="42"/>
      <c r="H407" s="42"/>
      <c r="I407" s="42"/>
      <c r="J407" s="42"/>
      <c r="K407" s="42"/>
      <c r="L407" s="42"/>
      <c r="M407" s="42"/>
      <c r="N407" s="43"/>
      <c r="O407" s="43"/>
      <c r="P407" s="43"/>
      <c r="Q407" s="43"/>
      <c r="R407" s="43"/>
      <c r="S407" s="43"/>
      <c r="T407" s="42"/>
    </row>
    <row r="408" spans="1:20" ht="14.1" customHeight="1">
      <c r="A408" s="1"/>
      <c r="B408" s="1"/>
      <c r="C408" s="1"/>
      <c r="D408" s="42"/>
      <c r="E408" s="42"/>
      <c r="F408" s="42"/>
      <c r="G408" s="42"/>
      <c r="H408" s="42"/>
      <c r="I408" s="42"/>
      <c r="J408" s="42"/>
      <c r="K408" s="42"/>
      <c r="L408" s="42"/>
      <c r="M408" s="42"/>
      <c r="N408" s="43"/>
      <c r="O408" s="43"/>
      <c r="P408" s="43"/>
      <c r="Q408" s="43"/>
      <c r="R408" s="43"/>
      <c r="S408" s="43"/>
      <c r="T408" s="42"/>
    </row>
    <row r="409" spans="1:20" ht="13.9" customHeight="1">
      <c r="A409" s="1"/>
      <c r="B409" s="1"/>
      <c r="C409" s="1"/>
      <c r="D409" s="42"/>
      <c r="E409" s="42"/>
      <c r="F409" s="42"/>
      <c r="G409" s="42"/>
      <c r="H409" s="42"/>
      <c r="I409" s="42"/>
      <c r="J409" s="42"/>
      <c r="K409" s="42"/>
      <c r="L409" s="42"/>
      <c r="M409" s="42"/>
      <c r="N409" s="43"/>
      <c r="O409" s="43"/>
      <c r="P409" s="43"/>
      <c r="Q409" s="43"/>
      <c r="R409" s="43"/>
      <c r="S409" s="43"/>
      <c r="T409" s="42"/>
    </row>
    <row r="410" spans="1:20" ht="14.1" customHeight="1">
      <c r="A410" s="1"/>
      <c r="B410" s="1"/>
      <c r="C410" s="1"/>
      <c r="D410" s="42"/>
      <c r="E410" s="42"/>
      <c r="F410" s="42"/>
      <c r="G410" s="42"/>
      <c r="H410" s="42"/>
      <c r="I410" s="42"/>
      <c r="J410" s="42"/>
      <c r="K410" s="42"/>
      <c r="L410" s="42"/>
      <c r="M410" s="42"/>
      <c r="N410" s="43"/>
      <c r="O410" s="43"/>
      <c r="P410" s="43"/>
      <c r="Q410" s="43"/>
      <c r="R410" s="43"/>
      <c r="S410" s="43"/>
      <c r="T410" s="42"/>
    </row>
    <row r="411" spans="1:20" ht="13.9" customHeight="1">
      <c r="A411" s="1"/>
      <c r="B411" s="1"/>
      <c r="C411" s="1"/>
      <c r="D411" s="42"/>
      <c r="E411" s="42"/>
      <c r="F411" s="42"/>
      <c r="G411" s="42"/>
      <c r="H411" s="42"/>
      <c r="I411" s="42"/>
      <c r="J411" s="42"/>
      <c r="K411" s="42"/>
      <c r="L411" s="42"/>
      <c r="M411" s="42"/>
      <c r="N411" s="43"/>
      <c r="O411" s="43"/>
      <c r="P411" s="43"/>
      <c r="Q411" s="43"/>
      <c r="R411" s="43"/>
      <c r="S411" s="43"/>
      <c r="T411" s="42"/>
    </row>
    <row r="412" spans="1:20" ht="14.1" customHeight="1">
      <c r="A412" s="1"/>
      <c r="B412" s="1"/>
      <c r="C412" s="1"/>
      <c r="D412" s="42"/>
      <c r="E412" s="42"/>
      <c r="F412" s="42"/>
      <c r="G412" s="42"/>
      <c r="H412" s="42"/>
      <c r="I412" s="42"/>
      <c r="J412" s="42"/>
      <c r="K412" s="42"/>
      <c r="L412" s="42"/>
      <c r="M412" s="42"/>
      <c r="N412" s="43"/>
      <c r="O412" s="43"/>
      <c r="P412" s="43"/>
      <c r="Q412" s="43"/>
      <c r="R412" s="43"/>
      <c r="S412" s="43"/>
      <c r="T412" s="42"/>
    </row>
    <row r="413" spans="1:20">
      <c r="D413" s="42"/>
      <c r="E413" s="42"/>
      <c r="F413" s="42"/>
      <c r="G413" s="42"/>
      <c r="H413" s="42"/>
      <c r="I413" s="42"/>
      <c r="J413" s="42"/>
      <c r="K413" s="42"/>
      <c r="L413" s="42"/>
      <c r="M413" s="42"/>
      <c r="N413" s="43"/>
      <c r="O413" s="43"/>
      <c r="P413" s="43"/>
      <c r="Q413" s="43"/>
      <c r="R413" s="43"/>
      <c r="S413" s="43"/>
      <c r="T413" s="42"/>
    </row>
    <row r="414" spans="1:20">
      <c r="D414" s="42"/>
      <c r="E414" s="42"/>
      <c r="F414" s="42"/>
      <c r="G414" s="42"/>
      <c r="H414" s="42"/>
      <c r="I414" s="42"/>
      <c r="J414" s="42"/>
      <c r="K414" s="42"/>
      <c r="L414" s="42"/>
      <c r="M414" s="42"/>
      <c r="N414" s="43"/>
      <c r="O414" s="43"/>
      <c r="P414" s="43"/>
      <c r="Q414" s="43"/>
      <c r="R414" s="43"/>
      <c r="S414" s="43"/>
      <c r="T414" s="42"/>
    </row>
    <row r="415" spans="1:20">
      <c r="D415" s="42"/>
      <c r="E415" s="42"/>
      <c r="F415" s="42"/>
      <c r="G415" s="42"/>
      <c r="H415" s="42"/>
      <c r="I415" s="42"/>
      <c r="J415" s="42"/>
      <c r="K415" s="42"/>
      <c r="L415" s="42"/>
      <c r="M415" s="42"/>
      <c r="N415" s="43"/>
      <c r="O415" s="43"/>
      <c r="P415" s="43"/>
      <c r="Q415" s="43"/>
      <c r="R415" s="43"/>
      <c r="S415" s="43"/>
      <c r="T415" s="42"/>
    </row>
    <row r="416" spans="1:20">
      <c r="D416" s="42"/>
      <c r="E416" s="42"/>
      <c r="F416" s="42"/>
      <c r="G416" s="42"/>
      <c r="H416" s="42"/>
      <c r="I416" s="42"/>
      <c r="J416" s="42"/>
      <c r="K416" s="42"/>
      <c r="L416" s="42"/>
      <c r="M416" s="42"/>
      <c r="N416" s="43"/>
      <c r="O416" s="43"/>
      <c r="P416" s="43"/>
      <c r="Q416" s="43"/>
      <c r="R416" s="43"/>
      <c r="S416" s="43"/>
      <c r="T416" s="42"/>
    </row>
    <row r="417" spans="4:20">
      <c r="D417" s="42"/>
      <c r="E417" s="42"/>
      <c r="F417" s="42"/>
      <c r="G417" s="42"/>
      <c r="H417" s="42"/>
      <c r="I417" s="42"/>
      <c r="J417" s="42"/>
      <c r="K417" s="42"/>
      <c r="L417" s="42"/>
      <c r="M417" s="42"/>
      <c r="N417" s="43"/>
      <c r="O417" s="43"/>
      <c r="P417" s="43"/>
      <c r="Q417" s="43"/>
      <c r="R417" s="43"/>
      <c r="S417" s="43"/>
      <c r="T417" s="42"/>
    </row>
    <row r="418" spans="4:20">
      <c r="D418" s="42"/>
      <c r="E418" s="42"/>
      <c r="F418" s="42"/>
      <c r="G418" s="42"/>
      <c r="H418" s="42"/>
      <c r="I418" s="42"/>
      <c r="J418" s="42"/>
      <c r="K418" s="42"/>
      <c r="L418" s="42"/>
      <c r="M418" s="42"/>
      <c r="N418" s="43"/>
      <c r="O418" s="43"/>
      <c r="P418" s="43"/>
      <c r="Q418" s="43"/>
      <c r="R418" s="43"/>
      <c r="S418" s="43"/>
      <c r="T418" s="42"/>
    </row>
    <row r="419" spans="4:20">
      <c r="D419" s="42"/>
      <c r="E419" s="42"/>
      <c r="F419" s="42"/>
      <c r="G419" s="42"/>
      <c r="H419" s="42"/>
      <c r="I419" s="42"/>
      <c r="J419" s="42"/>
      <c r="K419" s="42"/>
      <c r="L419" s="42"/>
      <c r="M419" s="42"/>
      <c r="N419" s="43"/>
      <c r="O419" s="43"/>
      <c r="P419" s="43"/>
      <c r="Q419" s="43"/>
      <c r="R419" s="43"/>
      <c r="S419" s="43"/>
      <c r="T419" s="42"/>
    </row>
    <row r="420" spans="4:20">
      <c r="D420" s="42"/>
      <c r="E420" s="42"/>
      <c r="F420" s="42"/>
      <c r="G420" s="42"/>
      <c r="H420" s="42"/>
      <c r="I420" s="42"/>
      <c r="J420" s="42"/>
      <c r="K420" s="42"/>
      <c r="L420" s="42"/>
      <c r="M420" s="42"/>
      <c r="N420" s="43"/>
      <c r="O420" s="43"/>
      <c r="P420" s="43"/>
      <c r="Q420" s="43"/>
      <c r="R420" s="43"/>
      <c r="S420" s="43"/>
      <c r="T420" s="42"/>
    </row>
    <row r="421" spans="4:20">
      <c r="D421" s="42"/>
      <c r="E421" s="42"/>
      <c r="F421" s="42"/>
      <c r="G421" s="42"/>
      <c r="H421" s="42"/>
      <c r="I421" s="42"/>
      <c r="J421" s="42"/>
      <c r="K421" s="42"/>
      <c r="L421" s="42"/>
      <c r="M421" s="42"/>
      <c r="N421" s="43"/>
      <c r="O421" s="43"/>
      <c r="P421" s="43"/>
      <c r="Q421" s="43"/>
      <c r="R421" s="43"/>
      <c r="S421" s="43"/>
      <c r="T421" s="42"/>
    </row>
    <row r="422" spans="4:20">
      <c r="D422" s="42"/>
      <c r="E422" s="42"/>
      <c r="F422" s="42"/>
      <c r="G422" s="42"/>
      <c r="H422" s="42"/>
      <c r="I422" s="42"/>
      <c r="J422" s="42"/>
      <c r="K422" s="42"/>
      <c r="L422" s="42"/>
      <c r="M422" s="42"/>
      <c r="N422" s="43"/>
      <c r="O422" s="43"/>
      <c r="P422" s="43"/>
      <c r="Q422" s="43"/>
      <c r="R422" s="43"/>
      <c r="S422" s="43"/>
      <c r="T422" s="42"/>
    </row>
    <row r="423" spans="4:20">
      <c r="D423" s="42"/>
      <c r="E423" s="42"/>
      <c r="F423" s="42"/>
      <c r="G423" s="42"/>
      <c r="H423" s="42"/>
      <c r="I423" s="42"/>
      <c r="J423" s="42"/>
      <c r="K423" s="42"/>
      <c r="L423" s="42"/>
      <c r="M423" s="42"/>
      <c r="N423" s="43"/>
      <c r="O423" s="43"/>
      <c r="P423" s="43"/>
      <c r="Q423" s="43"/>
      <c r="R423" s="43"/>
      <c r="S423" s="43"/>
      <c r="T423" s="42"/>
    </row>
    <row r="424" spans="4:20">
      <c r="D424" s="42"/>
      <c r="E424" s="42"/>
      <c r="F424" s="42"/>
      <c r="G424" s="42"/>
      <c r="H424" s="42"/>
      <c r="I424" s="42"/>
      <c r="J424" s="42"/>
      <c r="K424" s="42"/>
      <c r="L424" s="42"/>
      <c r="M424" s="42"/>
      <c r="N424" s="43"/>
      <c r="O424" s="43"/>
      <c r="P424" s="43"/>
      <c r="Q424" s="43"/>
      <c r="R424" s="43"/>
      <c r="S424" s="43"/>
      <c r="T424" s="42"/>
    </row>
    <row r="425" spans="4:20">
      <c r="D425" s="42"/>
      <c r="E425" s="42"/>
      <c r="F425" s="42"/>
      <c r="G425" s="42"/>
      <c r="H425" s="42"/>
      <c r="I425" s="42"/>
      <c r="J425" s="42"/>
      <c r="K425" s="42"/>
      <c r="L425" s="42"/>
      <c r="M425" s="42"/>
      <c r="N425" s="43"/>
      <c r="O425" s="43"/>
      <c r="P425" s="43"/>
      <c r="Q425" s="43"/>
      <c r="R425" s="43"/>
      <c r="S425" s="43"/>
      <c r="T425" s="42"/>
    </row>
    <row r="426" spans="4:20">
      <c r="D426" s="42"/>
      <c r="E426" s="42"/>
      <c r="F426" s="42"/>
      <c r="G426" s="42"/>
      <c r="H426" s="42"/>
      <c r="I426" s="42"/>
      <c r="J426" s="42"/>
      <c r="K426" s="42"/>
      <c r="L426" s="42"/>
      <c r="M426" s="42"/>
      <c r="N426" s="43"/>
      <c r="O426" s="43"/>
      <c r="P426" s="43"/>
      <c r="Q426" s="43"/>
      <c r="R426" s="43"/>
      <c r="S426" s="43"/>
      <c r="T426" s="42"/>
    </row>
    <row r="427" spans="4:20">
      <c r="D427" s="42"/>
      <c r="E427" s="42"/>
      <c r="F427" s="42"/>
      <c r="G427" s="42"/>
      <c r="H427" s="42"/>
      <c r="I427" s="42"/>
      <c r="J427" s="42"/>
      <c r="K427" s="42"/>
      <c r="L427" s="42"/>
      <c r="M427" s="42"/>
      <c r="N427" s="43"/>
      <c r="O427" s="43"/>
      <c r="P427" s="43"/>
      <c r="Q427" s="43"/>
      <c r="R427" s="43"/>
      <c r="S427" s="43"/>
      <c r="T427" s="42"/>
    </row>
    <row r="428" spans="4:20">
      <c r="D428" s="42"/>
      <c r="E428" s="42"/>
      <c r="F428" s="42"/>
      <c r="G428" s="42"/>
      <c r="H428" s="42"/>
      <c r="I428" s="42"/>
      <c r="J428" s="42"/>
      <c r="K428" s="42"/>
      <c r="L428" s="42"/>
      <c r="M428" s="42"/>
      <c r="N428" s="43"/>
      <c r="O428" s="43"/>
      <c r="P428" s="43"/>
      <c r="Q428" s="43"/>
      <c r="R428" s="43"/>
      <c r="S428" s="43"/>
      <c r="T428" s="42"/>
    </row>
    <row r="429" spans="4:20">
      <c r="D429" s="42"/>
      <c r="E429" s="42"/>
      <c r="F429" s="42"/>
      <c r="G429" s="42"/>
      <c r="H429" s="42"/>
      <c r="I429" s="42"/>
      <c r="J429" s="42"/>
      <c r="K429" s="42"/>
      <c r="L429" s="42"/>
      <c r="M429" s="42"/>
      <c r="N429" s="43"/>
      <c r="O429" s="43"/>
      <c r="P429" s="43"/>
      <c r="Q429" s="43"/>
      <c r="R429" s="43"/>
      <c r="S429" s="43"/>
      <c r="T429" s="42"/>
    </row>
    <row r="430" spans="4:20">
      <c r="D430" s="42"/>
      <c r="E430" s="42"/>
      <c r="F430" s="42"/>
      <c r="G430" s="42"/>
      <c r="H430" s="42"/>
      <c r="I430" s="42"/>
      <c r="J430" s="42"/>
      <c r="K430" s="42"/>
      <c r="L430" s="42"/>
      <c r="M430" s="42"/>
      <c r="N430" s="43"/>
      <c r="O430" s="43"/>
      <c r="P430" s="43"/>
      <c r="Q430" s="43"/>
      <c r="R430" s="43"/>
      <c r="S430" s="43"/>
      <c r="T430" s="42"/>
    </row>
    <row r="431" spans="4:20">
      <c r="D431" s="42"/>
      <c r="E431" s="42"/>
      <c r="F431" s="42"/>
      <c r="G431" s="42"/>
      <c r="H431" s="42"/>
      <c r="I431" s="42"/>
      <c r="J431" s="42"/>
      <c r="K431" s="42"/>
      <c r="L431" s="42"/>
      <c r="M431" s="42"/>
      <c r="N431" s="43"/>
      <c r="O431" s="43"/>
      <c r="P431" s="43"/>
      <c r="Q431" s="43"/>
      <c r="R431" s="43"/>
      <c r="S431" s="43"/>
      <c r="T431" s="42"/>
    </row>
    <row r="432" spans="4:20">
      <c r="D432" s="42"/>
      <c r="E432" s="42"/>
      <c r="F432" s="42"/>
      <c r="G432" s="42"/>
      <c r="H432" s="42"/>
      <c r="I432" s="42"/>
      <c r="J432" s="42"/>
      <c r="K432" s="42"/>
      <c r="L432" s="42"/>
      <c r="M432" s="42"/>
      <c r="N432" s="43"/>
      <c r="O432" s="43"/>
      <c r="P432" s="43"/>
      <c r="Q432" s="43"/>
      <c r="R432" s="43"/>
      <c r="S432" s="43"/>
      <c r="T432" s="42"/>
    </row>
    <row r="433" spans="4:20">
      <c r="D433" s="42"/>
      <c r="E433" s="42"/>
      <c r="F433" s="42"/>
      <c r="G433" s="42"/>
      <c r="H433" s="42"/>
      <c r="I433" s="42"/>
      <c r="J433" s="42"/>
      <c r="K433" s="42"/>
      <c r="L433" s="42"/>
      <c r="M433" s="42"/>
      <c r="N433" s="43"/>
      <c r="O433" s="43"/>
      <c r="P433" s="43"/>
      <c r="Q433" s="43"/>
      <c r="R433" s="43"/>
      <c r="S433" s="43"/>
      <c r="T433" s="42"/>
    </row>
    <row r="434" spans="4:20">
      <c r="D434" s="42"/>
      <c r="E434" s="42"/>
      <c r="F434" s="42"/>
      <c r="G434" s="42"/>
      <c r="H434" s="42"/>
      <c r="I434" s="42"/>
      <c r="J434" s="42"/>
      <c r="K434" s="42"/>
      <c r="L434" s="42"/>
      <c r="M434" s="42"/>
      <c r="N434" s="43"/>
      <c r="O434" s="43"/>
      <c r="P434" s="43"/>
      <c r="Q434" s="43"/>
      <c r="R434" s="43"/>
      <c r="S434" s="43"/>
      <c r="T434" s="42"/>
    </row>
    <row r="435" spans="4:20">
      <c r="D435" s="42"/>
      <c r="E435" s="42"/>
      <c r="F435" s="42"/>
      <c r="G435" s="42"/>
      <c r="H435" s="42"/>
      <c r="I435" s="42"/>
      <c r="J435" s="42"/>
      <c r="K435" s="42"/>
      <c r="L435" s="42"/>
      <c r="M435" s="42"/>
      <c r="N435" s="43"/>
      <c r="O435" s="43"/>
      <c r="P435" s="43"/>
      <c r="Q435" s="43"/>
      <c r="R435" s="43"/>
      <c r="S435" s="43"/>
      <c r="T435" s="42"/>
    </row>
    <row r="436" spans="4:20">
      <c r="D436" s="42"/>
      <c r="E436" s="42"/>
      <c r="F436" s="42"/>
      <c r="G436" s="42"/>
      <c r="H436" s="42"/>
      <c r="I436" s="42"/>
      <c r="J436" s="42"/>
      <c r="K436" s="42"/>
      <c r="L436" s="42"/>
      <c r="M436" s="42"/>
      <c r="N436" s="43"/>
      <c r="O436" s="43"/>
      <c r="P436" s="43"/>
      <c r="Q436" s="43"/>
      <c r="R436" s="43"/>
      <c r="S436" s="43"/>
      <c r="T436" s="42"/>
    </row>
    <row r="437" spans="4:20">
      <c r="D437" s="42"/>
      <c r="E437" s="42"/>
      <c r="F437" s="42"/>
      <c r="G437" s="42"/>
      <c r="H437" s="42"/>
      <c r="I437" s="42"/>
      <c r="J437" s="42"/>
      <c r="K437" s="42"/>
      <c r="L437" s="42"/>
      <c r="M437" s="42"/>
      <c r="N437" s="43"/>
      <c r="O437" s="43"/>
      <c r="P437" s="43"/>
      <c r="Q437" s="43"/>
      <c r="R437" s="43"/>
      <c r="S437" s="43"/>
      <c r="T437" s="42"/>
    </row>
    <row r="438" spans="4:20">
      <c r="D438" s="42"/>
      <c r="E438" s="42"/>
      <c r="F438" s="42"/>
      <c r="G438" s="42"/>
      <c r="H438" s="42"/>
      <c r="I438" s="42"/>
      <c r="J438" s="42"/>
      <c r="K438" s="42"/>
      <c r="L438" s="42"/>
      <c r="M438" s="42"/>
      <c r="N438" s="43"/>
      <c r="O438" s="43"/>
      <c r="P438" s="43"/>
      <c r="Q438" s="43"/>
      <c r="R438" s="43"/>
      <c r="S438" s="43"/>
      <c r="T438" s="42"/>
    </row>
    <row r="439" spans="4:20">
      <c r="D439" s="42"/>
      <c r="E439" s="42"/>
      <c r="F439" s="42"/>
      <c r="G439" s="42"/>
      <c r="H439" s="42"/>
      <c r="I439" s="42"/>
      <c r="J439" s="42"/>
      <c r="K439" s="42"/>
      <c r="L439" s="42"/>
      <c r="M439" s="42"/>
      <c r="N439" s="43"/>
      <c r="O439" s="43"/>
      <c r="P439" s="43"/>
      <c r="Q439" s="43"/>
      <c r="R439" s="43"/>
      <c r="S439" s="43"/>
      <c r="T439" s="42"/>
    </row>
    <row r="440" spans="4:20">
      <c r="D440" s="42"/>
      <c r="E440" s="42"/>
      <c r="F440" s="42"/>
      <c r="G440" s="42"/>
      <c r="H440" s="42"/>
      <c r="I440" s="42"/>
      <c r="J440" s="42"/>
      <c r="K440" s="42"/>
      <c r="L440" s="42"/>
      <c r="M440" s="42"/>
      <c r="N440" s="43"/>
      <c r="O440" s="43"/>
      <c r="P440" s="43"/>
      <c r="Q440" s="43"/>
      <c r="R440" s="43"/>
      <c r="S440" s="43"/>
      <c r="T440" s="42"/>
    </row>
    <row r="441" spans="4:20">
      <c r="D441" s="42"/>
      <c r="E441" s="42"/>
      <c r="F441" s="42"/>
      <c r="G441" s="42"/>
      <c r="H441" s="42"/>
      <c r="I441" s="42"/>
      <c r="J441" s="42"/>
      <c r="K441" s="42"/>
      <c r="L441" s="42"/>
      <c r="M441" s="42"/>
      <c r="N441" s="43"/>
      <c r="O441" s="43"/>
      <c r="P441" s="43"/>
      <c r="Q441" s="43"/>
      <c r="R441" s="43"/>
      <c r="S441" s="43"/>
      <c r="T441" s="42"/>
    </row>
    <row r="442" spans="4:20">
      <c r="D442" s="42"/>
      <c r="E442" s="42"/>
      <c r="F442" s="42"/>
      <c r="G442" s="42"/>
      <c r="H442" s="42"/>
      <c r="I442" s="42"/>
      <c r="J442" s="42"/>
      <c r="K442" s="42"/>
      <c r="L442" s="42"/>
      <c r="M442" s="42"/>
      <c r="N442" s="43"/>
      <c r="O442" s="43"/>
      <c r="P442" s="43"/>
      <c r="Q442" s="43"/>
      <c r="R442" s="43"/>
      <c r="S442" s="43"/>
      <c r="T442" s="42"/>
    </row>
  </sheetData>
  <mergeCells count="15">
    <mergeCell ref="D2:M2"/>
    <mergeCell ref="A3:A5"/>
    <mergeCell ref="B3:B5"/>
    <mergeCell ref="C3:C5"/>
    <mergeCell ref="D3:D5"/>
    <mergeCell ref="E3:M3"/>
    <mergeCell ref="N3:S3"/>
    <mergeCell ref="T3:T5"/>
    <mergeCell ref="E4:G4"/>
    <mergeCell ref="H4:J4"/>
    <mergeCell ref="K4:M4"/>
    <mergeCell ref="N4:O4"/>
    <mergeCell ref="P4:P5"/>
    <mergeCell ref="Q4:Q5"/>
    <mergeCell ref="R4:S4"/>
  </mergeCells>
  <phoneticPr fontId="17" type="noConversion"/>
  <printOptions horizontalCentered="1"/>
  <pageMargins left="0.16" right="0.17" top="0.16" bottom="0.16" header="0.16" footer="0.16"/>
  <pageSetup paperSize="9" scale="51" fitToWidth="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ufinp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</dc:creator>
  <cp:lastModifiedBy>CeNTeR</cp:lastModifiedBy>
  <cp:lastPrinted>2014-03-31T02:36:01Z</cp:lastPrinted>
  <dcterms:created xsi:type="dcterms:W3CDTF">2009-01-14T12:11:13Z</dcterms:created>
  <dcterms:modified xsi:type="dcterms:W3CDTF">2014-11-19T03:02:54Z</dcterms:modified>
</cp:coreProperties>
</file>